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725" activeTab="6"/>
  </bookViews>
  <sheets>
    <sheet name="Титульный" sheetId="1" r:id="rId1"/>
    <sheet name="Показатели" sheetId="2" r:id="rId2"/>
    <sheet name="Расходы 2019 г." sheetId="3" r:id="rId3"/>
    <sheet name="Расходы 2020 г." sheetId="4" r:id="rId4"/>
    <sheet name="Расходы 2021 г." sheetId="5" r:id="rId5"/>
    <sheet name="2.1 Закупки" sheetId="6" r:id="rId6"/>
    <sheet name="СВР" sheetId="7" r:id="rId7"/>
  </sheets>
  <definedNames>
    <definedName name="_xlnm.Print_Area" localSheetId="6">'СВР'!$A$1:$DA$31</definedName>
    <definedName name="_xlnm.Print_Area" localSheetId="0">'Титульный'!$A$1:$DD$48</definedName>
  </definedNames>
  <calcPr fullCalcOnLoad="1"/>
</workbook>
</file>

<file path=xl/sharedStrings.xml><?xml version="1.0" encoding="utf-8"?>
<sst xmlns="http://schemas.openxmlformats.org/spreadsheetml/2006/main" count="1214" uniqueCount="342">
  <si>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</si>
  <si>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</si>
  <si>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</si>
  <si>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</si>
  <si>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</si>
  <si>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</si>
  <si>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</si>
  <si>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</si>
  <si>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</si>
  <si>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</si>
  <si>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</si>
  <si>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</si>
  <si>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</si>
  <si>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</si>
  <si>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</si>
  <si>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</si>
  <si>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</si>
  <si>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</si>
  <si>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</si>
  <si>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</si>
  <si>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</si>
  <si>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</si>
  <si>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</si>
  <si>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</si>
  <si>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</si>
  <si>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Приложение</t>
  </si>
  <si>
    <t>на 20</t>
  </si>
  <si>
    <t>383</t>
  </si>
  <si>
    <t>бюджетного учреждения</t>
  </si>
  <si>
    <t>ИНН/КПП</t>
  </si>
  <si>
    <t>Наименование органа,</t>
  </si>
  <si>
    <t>и полномочия учредителя</t>
  </si>
  <si>
    <t>осуществляющего функции</t>
  </si>
  <si>
    <t>Адрес фактического местонахождения</t>
  </si>
  <si>
    <t>1.3. Перечень услуг (работ), осуществляемых на платной основе: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</si>
  <si>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</si>
  <si>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</si>
  <si>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</si>
  <si>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</si>
  <si>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</si>
  <si>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</si>
  <si>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</si>
  <si>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к Приказу</t>
  </si>
  <si>
    <t>I. Сведения о деятельности муниципального бюджетного учреждения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</si>
  <si>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</si>
  <si>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</si>
  <si>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</si>
  <si>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</si>
  <si>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на</t>
  </si>
  <si>
    <t>Наименование муниципального</t>
  </si>
  <si>
    <t>Муниципальное учреждение культуры "Центр детского театрального творчества "Синяя птица"</t>
  </si>
  <si>
    <t>42234717</t>
  </si>
  <si>
    <t>5036029700/503601001</t>
  </si>
  <si>
    <t>муниципального бюджетного</t>
  </si>
  <si>
    <t>учреждения</t>
  </si>
  <si>
    <t>Основной целью Учреждения является формирование духовно-нравственной личности.</t>
  </si>
  <si>
    <t>Комитет по культуре и туризму Администрации городского округа Подольск</t>
  </si>
  <si>
    <t xml:space="preserve">на 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</si>
  <si>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</si>
  <si>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</si>
  <si>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</si>
  <si>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</si>
  <si>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</si>
  <si>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Поступления от доходов, всего:</t>
  </si>
  <si>
    <t>100</t>
  </si>
  <si>
    <t>110</t>
  </si>
  <si>
    <t>120</t>
  </si>
  <si>
    <t>130</t>
  </si>
  <si>
    <t>180</t>
  </si>
  <si>
    <t>140</t>
  </si>
  <si>
    <t>Выплаты по расходам, всего:</t>
  </si>
  <si>
    <t>200</t>
  </si>
  <si>
    <t>210</t>
  </si>
  <si>
    <t>211</t>
  </si>
  <si>
    <t>220</t>
  </si>
  <si>
    <t>230</t>
  </si>
  <si>
    <t>240</t>
  </si>
  <si>
    <t>250</t>
  </si>
  <si>
    <t>260</t>
  </si>
  <si>
    <t>Поступление финансовых активов, всего:</t>
  </si>
  <si>
    <t>300</t>
  </si>
  <si>
    <t>310</t>
  </si>
  <si>
    <t>320</t>
  </si>
  <si>
    <t>Выбытие финансовых активов, всего</t>
  </si>
  <si>
    <t>400</t>
  </si>
  <si>
    <t>420</t>
  </si>
  <si>
    <t>500</t>
  </si>
  <si>
    <t>600</t>
  </si>
  <si>
    <t>Год начала закупки</t>
  </si>
  <si>
    <t>всего на закупки</t>
  </si>
  <si>
    <t>Выплаты по расходам на закупку товаров, работ, услуг всего:</t>
  </si>
  <si>
    <t>III. Сведения о средствах, поступающих
во временное распоряжение Учреждения</t>
  </si>
  <si>
    <t>(очередной финансовый год)</t>
  </si>
  <si>
    <t>Сумма
(руб. с точностью до двух
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</si>
  <si>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</si>
  <si>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</si>
  <si>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</si>
  <si>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</si>
  <si>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</si>
  <si>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</si>
  <si>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</si>
  <si>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</si>
  <si>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IV. Справочная информация</t>
  </si>
  <si>
    <t>Сумма (тыс. руб.)</t>
  </si>
  <si>
    <t>Объем публичных обязательств, всего:</t>
  </si>
  <si>
    <t>Объем бюджетных инвестиций 
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</si>
  <si>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</si>
  <si>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И. А. Петрова</t>
  </si>
  <si>
    <t>Показатели финансового состояния учреждения (подразделения)</t>
  </si>
  <si>
    <t xml:space="preserve">Параметр </t>
  </si>
  <si>
    <t xml:space="preserve">Значение </t>
  </si>
  <si>
    <t>P1</t>
  </si>
  <si>
    <t>P2</t>
  </si>
  <si>
    <t>1. Нефинансовые активы, всего</t>
  </si>
  <si>
    <t/>
  </si>
  <si>
    <t>1.1 Общая балансовая стоимость недвижимого муниципального имущества, всего</t>
  </si>
  <si>
    <t>1.1.2. Собственность имущества, приобретенного муниципальным учреждением за счет выделенных собственником учреждения средств</t>
  </si>
  <si>
    <t>1.1.3. Стоимость имущества, приобретенного муниципальным уреждением за счет доходов, полученной от платной и иной приносящей доход деятельности</t>
  </si>
  <si>
    <t>2. Финансовые активы, всего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</si>
  <si>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</si>
  <si>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</si>
  <si>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</si>
  <si>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</si>
  <si>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</si>
  <si>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</si>
  <si>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</si>
  <si>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</si>
  <si>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</si>
  <si>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</si>
  <si>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</si>
  <si>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</si>
  <si>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</si>
  <si>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</si>
  <si>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</si>
  <si>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</si>
  <si>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</si>
  <si>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</si>
  <si>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</si>
  <si>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</si>
  <si>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</si>
  <si>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</si>
  <si>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</si>
  <si>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</si>
  <si>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</si>
  <si>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местного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</si>
  <si>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</si>
  <si>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</si>
  <si>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</si>
  <si>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</si>
  <si>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</si>
  <si>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</si>
  <si>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</si>
  <si>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</si>
  <si>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</si>
  <si>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</si>
  <si>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</si>
  <si>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</si>
  <si>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</si>
  <si>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3.2.14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</si>
  <si>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</si>
  <si>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Таблица 2</t>
  </si>
  <si>
    <t xml:space="preserve">Наименование показателя 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</si>
  <si>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</si>
  <si>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</si>
  <si>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</si>
  <si>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</si>
  <si>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</si>
  <si>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</si>
  <si>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$R3</t>
  </si>
  <si>
    <t>P3</t>
  </si>
  <si>
    <t>P4</t>
  </si>
  <si>
    <t>P5</t>
  </si>
  <si>
    <t>P6</t>
  </si>
  <si>
    <t>P7</t>
  </si>
  <si>
    <t>P8</t>
  </si>
  <si>
    <t>P9</t>
  </si>
  <si>
    <t>P10</t>
  </si>
  <si>
    <t>R3</t>
  </si>
  <si>
    <t>X</t>
  </si>
  <si>
    <t>483bea8f-9523-4347-a835-d7dcf655118e</t>
  </si>
  <si>
    <t>в том числе:
доходы от собственности</t>
  </si>
  <si>
    <t>2f24142c-84d2-422f-a71e-f50d18e41c5c</t>
  </si>
  <si>
    <t>доходы от оказания услуг, работ</t>
  </si>
  <si>
    <t>826d5476-12c2-4233-932b-bbd2522ff9fe</t>
  </si>
  <si>
    <t>доходы от штрафов, пеней, иных сумм принудительного изъятия</t>
  </si>
  <si>
    <t>9c0e207b-22ca-4e36-bd53-06eae8f19fd9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</si>
  <si>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</si>
  <si>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150 (151)</t>
  </si>
  <si>
    <t>56a3e5fa-2200-404c-96e1-dd18e12fd816</t>
  </si>
  <si>
    <t>иные субсидии, предоставленные из бюджета</t>
  </si>
  <si>
    <t>150</t>
  </si>
  <si>
    <t>151</t>
  </si>
  <si>
    <t>e6a17080-b7c0-4ff1-b49d-2668977fd29a</t>
  </si>
  <si>
    <t>прочие доходы</t>
  </si>
  <si>
    <t>160</t>
  </si>
  <si>
    <t>91b44b81-3bf9-4e89-b3af-1c67e979b423</t>
  </si>
  <si>
    <t>доходы от операций с активами</t>
  </si>
  <si>
    <t>0,00</t>
  </si>
  <si>
    <t>eb98486c-16f4-4889-bea6-1935cfc10086</t>
  </si>
  <si>
    <t>170</t>
  </si>
  <si>
    <t xml:space="preserve">                                                </t>
  </si>
  <si>
    <t>8b6811ca-b00b-4513-bc7a-25ba38a8efc2</t>
  </si>
  <si>
    <t>b8a17693-dda7-4324-b71c-63d7531453a4</t>
  </si>
  <si>
    <t>в том числе на: выплаты персоналу всего:</t>
  </si>
  <si>
    <t>921bfe59-c657-4c40-87d7-7c387600dfae</t>
  </si>
  <si>
    <t>из них:
оплата труда и начисления на выплаты по оплате труда</t>
  </si>
  <si>
    <t>e83c6991-a92f-48cc-a573-dc2d6cd8a5ab</t>
  </si>
  <si>
    <t>111 211</t>
  </si>
  <si>
    <t>a22c3374-cd25-45e3-af36-0daff675910b</t>
  </si>
  <si>
    <t>112 212</t>
  </si>
  <si>
    <t>6cbd6447-c64b-4775-820d-b085ce631b2a</t>
  </si>
  <si>
    <t>119 213</t>
  </si>
  <si>
    <t>ce5ff39c-1385-493a-87ee-9e24572b1418</t>
  </si>
  <si>
    <t>социальные и иные выплаты населению, всего</t>
  </si>
  <si>
    <t>9590b7f5-b32f-4beb-a9d8-31a4ef38d9f6</t>
  </si>
  <si>
    <t>уплату налогов, сборов и иных платежей, всего</t>
  </si>
  <si>
    <t>850</t>
  </si>
  <si>
    <t>16244843-919b-434a-be52-667ddd5973bc</t>
  </si>
  <si>
    <t>851 290</t>
  </si>
  <si>
    <t>a45a1889-64d7-4a1c-9728-d13c86bce8b0</t>
  </si>
  <si>
    <t>853 290</t>
  </si>
  <si>
    <t>b2ad996b-ac06-4484-990f-8d784f4ff667</t>
  </si>
  <si>
    <t>безвозмездные перечисления организациям</t>
  </si>
  <si>
    <t>2bcf61a8-d14b-4e5b-8c6b-d8086ce1e445</t>
  </si>
  <si>
    <t>прочие расходы (кроме расходов на закупку товаров, работ, услуг)</t>
  </si>
  <si>
    <t>244 222</t>
  </si>
  <si>
    <t>607352b8-513a-4583-ae55-14b025599bb1</t>
  </si>
  <si>
    <t>244 221</t>
  </si>
  <si>
    <t>2ab7452b-6e98-478f-86c2-4286ce9a6ce5</t>
  </si>
  <si>
    <t>244 225</t>
  </si>
  <si>
    <t>738a6206-aa42-47fb-a392-8516b909e73a</t>
  </si>
  <si>
    <t>244 226</t>
  </si>
  <si>
    <t>e5c5bece-a857-4309-a819-38ec04df1442</t>
  </si>
  <si>
    <t>244 310</t>
  </si>
  <si>
    <t>47010ade-291a-459f-b914-04acc5207b36</t>
  </si>
  <si>
    <t>244 340</t>
  </si>
  <si>
    <t>1c929d53-faf3-4be3-ba24-675050903101</t>
  </si>
  <si>
    <t>1</t>
  </si>
  <si>
    <t>244 290</t>
  </si>
  <si>
    <t>d1e1308c-5f03-402d-8137-3144a0e49903</t>
  </si>
  <si>
    <t>2</t>
  </si>
  <si>
    <t>831 290</t>
  </si>
  <si>
    <t>a40b29e0-3953-4261-854a-61196ba6c3a8</t>
  </si>
  <si>
    <t>расходы на закупку товаров, работ, услуг, всего</t>
  </si>
  <si>
    <t xml:space="preserve">
X</t>
  </si>
  <si>
    <t>17edb4e9-323e-48c9-a2fa-d3af6496fed8</t>
  </si>
  <si>
    <t>851ac483-bb81-4948-8dc6-5f46df5f77ce</t>
  </si>
  <si>
    <t>244 223</t>
  </si>
  <si>
    <t>426ca708-c4ca-480a-8fa0-382b91491e17</t>
  </si>
  <si>
    <t>d1f26a2e-56f6-4910-9f1c-a8cc0df45937</t>
  </si>
  <si>
    <t>fd2e2c04-1c3b-43cf-bdb1-dd7459e99f59</t>
  </si>
  <si>
    <t>6eaf2243-ba60-4d41-9d13-2e80102819e1</t>
  </si>
  <si>
    <t>01ec751c-9ba3-4a56-8afa-3e3f619dd518</t>
  </si>
  <si>
    <t>5cc7626d-a0a6-4d15-a483-23a2336addcb</t>
  </si>
  <si>
    <t>из них:
увеличение остатков средств</t>
  </si>
  <si>
    <t>510</t>
  </si>
  <si>
    <t>1a3e37d9-6d89-431a-87df-26d138853e11</t>
  </si>
  <si>
    <t>прочие поступления</t>
  </si>
  <si>
    <t>520</t>
  </si>
  <si>
    <t>c197e1c0-bdad-4f70-884e-01417e08e7b8</t>
  </si>
  <si>
    <t>ecde9a46-6490-4828-ad08-b2f83a86fdc1</t>
  </si>
  <si>
    <t>Из них:
уменьшение остатков средств</t>
  </si>
  <si>
    <t xml:space="preserve">
610</t>
  </si>
  <si>
    <t>9b1c074a-9e86-462e-9b97-5fe510357d52</t>
  </si>
  <si>
    <t>прочие выбытия</t>
  </si>
  <si>
    <t xml:space="preserve">
620</t>
  </si>
  <si>
    <t>cf5f509d-f985-4b32-ad56-59d837090f90</t>
  </si>
  <si>
    <t>d179ff62-1c98-44b9-b602-05cb81a778a5</t>
  </si>
  <si>
    <t>6ca530c8-faaa-4b29-b32b-e7be74f914af</t>
  </si>
  <si>
    <t>cef62dd2-bfa2-42da-b725-0ecbe6464b84</t>
  </si>
  <si>
    <t>99b53afd-5190-4f3b-b036-4dd1a6d1efc1</t>
  </si>
  <si>
    <t xml:space="preserve">
410</t>
  </si>
  <si>
    <t xml:space="preserve">Показатели выплат по расходам
на закупку товаров, работ, услуг учреждения (подразделения)
</t>
  </si>
  <si>
    <t>Таблица 2.1</t>
  </si>
  <si>
    <t>Сумма выплат по расходам на закупку товаров, работ и услуг, руб. (с точностью до двух знаков после запятой - 0,00)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</si>
  <si>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</si>
  <si>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</si>
  <si>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$R31</t>
  </si>
  <si>
    <t>P11</t>
  </si>
  <si>
    <t>P12</t>
  </si>
  <si>
    <t>R31</t>
  </si>
  <si>
    <t>00001</t>
  </si>
  <si>
    <t>3b7ad087-98fa-40ea-a967-c83ea8835ba7</t>
  </si>
  <si>
    <t>в том числе: на оплату контрактов заключенных до начала очередного финансового года:</t>
  </si>
  <si>
    <t>10001</t>
  </si>
  <si>
    <t>e0f4e8d0-d9de-4cbb-831a-47d0cd6743c7</t>
  </si>
  <si>
    <t>на закупку товаров работ, услуг по году начала закупки:</t>
  </si>
  <si>
    <t>20001</t>
  </si>
  <si>
    <t>74cb9c97-845a-42b5-b2ce-909fe64c10ba</t>
  </si>
  <si>
    <t>Директор</t>
  </si>
  <si>
    <t>Заместитель директора-</t>
  </si>
  <si>
    <t>главный бухгалтер МКУ "ЦБУ"</t>
  </si>
  <si>
    <t>Г. А. Федянова</t>
  </si>
  <si>
    <t>10 000,00</t>
  </si>
  <si>
    <t>19</t>
  </si>
  <si>
    <t>и плановый период 2020 и 2021 годов.</t>
  </si>
  <si>
    <t xml:space="preserve">Показатели по поступлениям
и выплатам учреждения (подразделения) 2019 год.
</t>
  </si>
  <si>
    <t xml:space="preserve">Показатели по поступлениям
и выплатам учреждения (подразделения) плановый 2020 год. 
</t>
  </si>
  <si>
    <t xml:space="preserve">Показатели по поступлениям
и выплатам учреждения (подразделения) плановый 2021 год.
</t>
  </si>
  <si>
    <t>на 2021 г. 2-ой год планового периода</t>
  </si>
  <si>
    <t>на 2020 г. 1-ый год планового периода</t>
  </si>
  <si>
    <t>на 2019г. очередной финансовый год</t>
  </si>
  <si>
    <t>на 2019 г. очередной финансовый год</t>
  </si>
  <si>
    <t>21 916 100,00</t>
  </si>
  <si>
    <t>17 827 000,00</t>
  </si>
  <si>
    <t>4 089 100,00</t>
  </si>
  <si>
    <t>22 097 053,42</t>
  </si>
  <si>
    <t>4 270 053,42</t>
  </si>
  <si>
    <t>20 670 453,42</t>
  </si>
  <si>
    <t>2 843 453,42</t>
  </si>
  <si>
    <t>15 602 100,00</t>
  </si>
  <si>
    <t>13 418 200,00</t>
  </si>
  <si>
    <t>2 183 900,00</t>
  </si>
  <si>
    <t>111 266</t>
  </si>
  <si>
    <t>273 800,00</t>
  </si>
  <si>
    <t>659 553,42</t>
  </si>
  <si>
    <t>400,00</t>
  </si>
  <si>
    <t>1 426 200,00</t>
  </si>
  <si>
    <t>170 000,00</t>
  </si>
  <si>
    <t>34 000,00</t>
  </si>
  <si>
    <t>700 000,00</t>
  </si>
  <si>
    <t>180 953,42</t>
  </si>
  <si>
    <t>177,74</t>
  </si>
  <si>
    <t>1 426 022,26</t>
  </si>
  <si>
    <t>100,00</t>
  </si>
  <si>
    <t>300,00</t>
  </si>
  <si>
    <t>118 800,00</t>
  </si>
  <si>
    <t>393 400,00</t>
  </si>
  <si>
    <t>4 794 553,42</t>
  </si>
  <si>
    <t>4 135 000,00</t>
  </si>
  <si>
    <t>1 530 000,00</t>
  </si>
  <si>
    <t>142119, Московская область, гор. окр. Подольск, Революционный пр-кт, д. 27</t>
  </si>
  <si>
    <t xml:space="preserve">Выявление особо одаренных детей в области вокального, хореографического и театрального искусства, формирование творческих  любительских коллективов;
- Обучение детей по дисциплинам: общее фортепиано, сольфеджио, хоровое пение, вокал, хореография, сценическое движение, актерское мастерство, профессиональная ориентация детей и др.
-Создание и прокат спектаклей, концертов, проведение фестивалей, конкурсов, концертов, выставок и аукционов;
-Оформление заказов по написанию музыкальных произведений и сценариев , изготовлению декораций, костюмов и реквизита; 
- Организация культурного обмена по стране и за рубежом; 
-Осуществление рекламной, информационной и культурно-просветительной деятельности;
-Осуществление благотворительной деятельности путем проведения бесплатных спектаклей и концертов для социально не защищенных слоев населения, общественных организаций;
-Осуществление производственно-хозяйственной деятельности по укреплению материально-технической базы Учреждения и социального развития трудового коллектива;
-Осуществление иных видов деятельности, направленных на достижение уставных целей и не запрещенных законом.
</t>
  </si>
  <si>
    <t xml:space="preserve">1.  Проведение занятий
 - театральная труппа
1.1. Проведение факультативных занятий по классу общее фортепиано, сольфеджио (с артистами театральной труппы)
2.  Проведение занятий 
- балетная студия
3.  Организация и проведение концертов, спектаклей, фестивалей, конкурсов и других культурно-массовых мероприятий для детей
4.  Организация и проведение концертов, спектаклей, фестивалей, конкурсов и других культурно-массовых мероприятий для взрослых
5.  Продажа программ
6.  Прокат декораций, костюмов и реквизита
7.  Проведение мастер-классов
8.  Реализация дисков спектаклей и программ для детей - авторских работ Центра
</t>
  </si>
  <si>
    <t>08</t>
  </si>
  <si>
    <t>ноября</t>
  </si>
  <si>
    <t>08.11.2019</t>
  </si>
  <si>
    <t>08 ноября</t>
  </si>
  <si>
    <t>776 466,00</t>
  </si>
  <si>
    <t>753 534,00</t>
  </si>
  <si>
    <t>Председатель Комитета по культуре и туризму Администрации городского округа Подольск</t>
  </si>
  <si>
    <t>Б. В. Денисов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</si>
</sst>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\ _₽"/>
  </numFmts>
  <fonts count="5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u val="singleAccounting"/>
      <sz val="10"/>
      <color indexed="8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u val="singleAccounting"/>
      <sz val="10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NumberFormat="1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49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wrapText="1"/>
    </xf>
    <xf numFmtId="0" fontId="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wrapText="1"/>
    </xf>
    <xf numFmtId="49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Alignment="1">
      <alignment horizontal="left" vertical="top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 vertical="top"/>
    </xf>
    <xf numFmtId="0" fontId="1" fillId="33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1" fillId="0" borderId="0" xfId="52" applyFont="1">
      <alignment/>
      <protection/>
    </xf>
    <xf numFmtId="0" fontId="52" fillId="0" borderId="11" xfId="52" applyFont="1" applyBorder="1" applyAlignment="1">
      <alignment horizontal="left" vertical="top"/>
      <protection/>
    </xf>
    <xf numFmtId="0" fontId="51" fillId="0" borderId="11" xfId="52" applyFont="1" applyBorder="1" applyAlignment="1">
      <alignment horizontal="left" vertical="top" wrapText="1"/>
      <protection/>
    </xf>
    <xf numFmtId="0" fontId="52" fillId="0" borderId="11" xfId="52" applyFont="1" applyBorder="1" applyAlignment="1">
      <alignment horizontal="left" vertical="top" wrapText="1"/>
      <protection/>
    </xf>
    <xf numFmtId="0" fontId="34" fillId="0" borderId="0" xfId="52" applyFont="1">
      <alignment/>
      <protection/>
    </xf>
    <xf numFmtId="0" fontId="53" fillId="0" borderId="0" xfId="52" applyFont="1">
      <alignment/>
      <protection/>
    </xf>
    <xf numFmtId="0" fontId="53" fillId="0" borderId="0" xfId="52" applyFont="1" applyAlignment="1">
      <alignment vertical="top"/>
      <protection/>
    </xf>
    <xf numFmtId="0" fontId="54" fillId="0" borderId="0" xfId="52" applyFont="1">
      <alignment/>
      <protection/>
    </xf>
    <xf numFmtId="0" fontId="53" fillId="0" borderId="11" xfId="52" applyFont="1" applyBorder="1" applyAlignment="1">
      <alignment horizontal="center" vertical="top" wrapText="1"/>
      <protection/>
    </xf>
    <xf numFmtId="0" fontId="53" fillId="0" borderId="11" xfId="52" applyFont="1" applyBorder="1" applyAlignment="1">
      <alignment horizontal="center" vertical="top"/>
      <protection/>
    </xf>
    <xf numFmtId="0" fontId="53" fillId="0" borderId="11" xfId="52" applyFont="1" applyBorder="1" applyAlignment="1">
      <alignment horizontal="left" vertical="top" wrapText="1"/>
      <protection/>
    </xf>
    <xf numFmtId="4" fontId="53" fillId="0" borderId="11" xfId="52" applyNumberFormat="1" applyFont="1" applyBorder="1" applyAlignment="1">
      <alignment horizontal="center" vertical="top"/>
      <protection/>
    </xf>
    <xf numFmtId="4" fontId="53" fillId="0" borderId="11" xfId="52" applyNumberFormat="1" applyFont="1" applyBorder="1" applyAlignment="1">
      <alignment horizontal="right" vertical="top"/>
      <protection/>
    </xf>
    <xf numFmtId="0" fontId="53" fillId="0" borderId="11" xfId="52" applyFont="1" applyBorder="1" applyAlignment="1">
      <alignment horizontal="right" vertical="top"/>
      <protection/>
    </xf>
    <xf numFmtId="0" fontId="55" fillId="0" borderId="11" xfId="52" applyFont="1" applyBorder="1" applyAlignment="1">
      <alignment horizontal="left" vertical="top" wrapText="1"/>
      <protection/>
    </xf>
    <xf numFmtId="0" fontId="55" fillId="0" borderId="11" xfId="52" applyFont="1" applyBorder="1" applyAlignment="1">
      <alignment horizontal="center" vertical="top"/>
      <protection/>
    </xf>
    <xf numFmtId="4" fontId="55" fillId="0" borderId="11" xfId="52" applyNumberFormat="1" applyFont="1" applyBorder="1" applyAlignment="1">
      <alignment horizontal="center" vertical="top"/>
      <protection/>
    </xf>
    <xf numFmtId="4" fontId="55" fillId="0" borderId="11" xfId="52" applyNumberFormat="1" applyFont="1" applyBorder="1" applyAlignment="1">
      <alignment horizontal="right" vertical="top"/>
      <protection/>
    </xf>
    <xf numFmtId="0" fontId="56" fillId="0" borderId="0" xfId="52" applyFont="1">
      <alignment/>
      <protection/>
    </xf>
    <xf numFmtId="174" fontId="53" fillId="0" borderId="11" xfId="52" applyNumberFormat="1" applyFont="1" applyBorder="1" applyAlignment="1">
      <alignment horizontal="right" vertical="top"/>
      <protection/>
    </xf>
    <xf numFmtId="0" fontId="55" fillId="0" borderId="11" xfId="52" applyFont="1" applyBorder="1" applyAlignment="1">
      <alignment horizontal="right" vertical="top"/>
      <protection/>
    </xf>
    <xf numFmtId="3" fontId="53" fillId="0" borderId="11" xfId="52" applyNumberFormat="1" applyFont="1" applyBorder="1" applyAlignment="1">
      <alignment horizontal="center" vertical="top"/>
      <protection/>
    </xf>
    <xf numFmtId="0" fontId="53" fillId="0" borderId="0" xfId="52" applyFont="1" applyBorder="1" applyAlignment="1">
      <alignment wrapText="1"/>
      <protection/>
    </xf>
    <xf numFmtId="0" fontId="57" fillId="0" borderId="0" xfId="52" applyFont="1" applyBorder="1" applyAlignment="1">
      <alignment wrapText="1"/>
      <protection/>
    </xf>
    <xf numFmtId="0" fontId="54" fillId="0" borderId="0" xfId="52" applyFont="1" applyBorder="1">
      <alignment/>
      <protection/>
    </xf>
    <xf numFmtId="0" fontId="53" fillId="0" borderId="0" xfId="52" applyFont="1" applyBorder="1" applyAlignment="1">
      <alignment/>
      <protection/>
    </xf>
    <xf numFmtId="0" fontId="53" fillId="0" borderId="0" xfId="52" applyFont="1" applyBorder="1" applyAlignment="1">
      <alignment vertical="top"/>
      <protection/>
    </xf>
    <xf numFmtId="0" fontId="53" fillId="0" borderId="0" xfId="52" applyFont="1" applyBorder="1" applyAlignment="1">
      <alignment vertical="center" wrapText="1"/>
      <protection/>
    </xf>
    <xf numFmtId="0" fontId="53" fillId="0" borderId="0" xfId="52" applyFont="1" applyBorder="1">
      <alignment/>
      <protection/>
    </xf>
    <xf numFmtId="0" fontId="34" fillId="0" borderId="11" xfId="52" applyFont="1" applyBorder="1" applyAlignment="1">
      <alignment horizontal="center" vertical="center" wrapText="1"/>
      <protection/>
    </xf>
    <xf numFmtId="0" fontId="53" fillId="0" borderId="12" xfId="52" applyFont="1" applyBorder="1" applyAlignment="1">
      <alignment horizontal="center" vertical="top" wrapText="1"/>
      <protection/>
    </xf>
    <xf numFmtId="0" fontId="53" fillId="0" borderId="13" xfId="52" applyFont="1" applyBorder="1" applyAlignment="1">
      <alignment horizontal="center" vertical="top" wrapText="1"/>
      <protection/>
    </xf>
    <xf numFmtId="0" fontId="53" fillId="0" borderId="13" xfId="52" applyFont="1" applyBorder="1" applyAlignment="1">
      <alignment horizontal="center" vertical="top"/>
      <protection/>
    </xf>
    <xf numFmtId="0" fontId="53" fillId="0" borderId="12" xfId="52" applyFont="1" applyBorder="1" applyAlignment="1">
      <alignment horizontal="left" vertical="top" wrapText="1"/>
      <protection/>
    </xf>
    <xf numFmtId="4" fontId="53" fillId="0" borderId="13" xfId="52" applyNumberFormat="1" applyFont="1" applyBorder="1" applyAlignment="1">
      <alignment horizontal="center" vertical="top"/>
      <protection/>
    </xf>
    <xf numFmtId="4" fontId="53" fillId="0" borderId="11" xfId="53" applyNumberFormat="1" applyFont="1" applyBorder="1" applyAlignment="1">
      <alignment horizontal="right" vertical="top"/>
      <protection/>
    </xf>
    <xf numFmtId="0" fontId="53" fillId="0" borderId="11" xfId="53" applyFont="1" applyBorder="1" applyAlignment="1">
      <alignment horizontal="right" vertical="top"/>
      <protection/>
    </xf>
    <xf numFmtId="0" fontId="55" fillId="0" borderId="11" xfId="54" applyFont="1" applyBorder="1" applyAlignment="1">
      <alignment horizontal="left" vertical="top" wrapText="1"/>
      <protection/>
    </xf>
    <xf numFmtId="0" fontId="55" fillId="0" borderId="11" xfId="54" applyFont="1" applyBorder="1" applyAlignment="1">
      <alignment horizontal="center" vertical="top"/>
      <protection/>
    </xf>
    <xf numFmtId="4" fontId="55" fillId="0" borderId="11" xfId="54" applyNumberFormat="1" applyFont="1" applyBorder="1" applyAlignment="1">
      <alignment horizontal="center" vertical="top"/>
      <protection/>
    </xf>
    <xf numFmtId="4" fontId="55" fillId="0" borderId="11" xfId="54" applyNumberFormat="1" applyFont="1" applyBorder="1" applyAlignment="1">
      <alignment horizontal="right" vertical="top"/>
      <protection/>
    </xf>
    <xf numFmtId="0" fontId="55" fillId="0" borderId="11" xfId="54" applyFont="1" applyBorder="1" applyAlignment="1">
      <alignment horizontal="right" vertical="top"/>
      <protection/>
    </xf>
    <xf numFmtId="0" fontId="53" fillId="0" borderId="11" xfId="54" applyFont="1" applyBorder="1" applyAlignment="1">
      <alignment horizontal="left" vertical="top" wrapText="1"/>
      <protection/>
    </xf>
    <xf numFmtId="0" fontId="53" fillId="0" borderId="11" xfId="54" applyFont="1" applyBorder="1" applyAlignment="1">
      <alignment horizontal="center" vertical="top"/>
      <protection/>
    </xf>
    <xf numFmtId="4" fontId="53" fillId="0" borderId="11" xfId="54" applyNumberFormat="1" applyFont="1" applyBorder="1" applyAlignment="1">
      <alignment horizontal="center" vertical="top"/>
      <protection/>
    </xf>
    <xf numFmtId="4" fontId="53" fillId="0" borderId="11" xfId="54" applyNumberFormat="1" applyFont="1" applyBorder="1" applyAlignment="1">
      <alignment horizontal="right" vertical="top"/>
      <protection/>
    </xf>
    <xf numFmtId="0" fontId="53" fillId="0" borderId="11" xfId="54" applyFont="1" applyBorder="1" applyAlignment="1">
      <alignment horizontal="right" vertical="top"/>
      <protection/>
    </xf>
    <xf numFmtId="0" fontId="53" fillId="0" borderId="12" xfId="53" applyFont="1" applyBorder="1" applyAlignment="1">
      <alignment horizontal="left" vertical="top" wrapText="1"/>
      <protection/>
    </xf>
    <xf numFmtId="0" fontId="53" fillId="0" borderId="13" xfId="53" applyFont="1" applyBorder="1" applyAlignment="1">
      <alignment horizontal="center" vertical="top"/>
      <protection/>
    </xf>
    <xf numFmtId="4" fontId="53" fillId="0" borderId="13" xfId="53" applyNumberFormat="1" applyFont="1" applyBorder="1" applyAlignment="1">
      <alignment horizontal="center" vertical="top"/>
      <protection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 vertical="center"/>
    </xf>
    <xf numFmtId="16" fontId="53" fillId="0" borderId="0" xfId="52" applyNumberFormat="1" applyFont="1">
      <alignment/>
      <protection/>
    </xf>
    <xf numFmtId="0" fontId="1" fillId="33" borderId="0" xfId="0" applyFont="1" applyFill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right"/>
    </xf>
    <xf numFmtId="49" fontId="1" fillId="34" borderId="14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4" fillId="33" borderId="0" xfId="0" applyFont="1" applyFill="1" applyAlignment="1">
      <alignment horizontal="right"/>
    </xf>
    <xf numFmtId="49" fontId="5" fillId="33" borderId="10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justify" wrapText="1"/>
    </xf>
    <xf numFmtId="0" fontId="2" fillId="34" borderId="17" xfId="0" applyFont="1" applyFill="1" applyBorder="1" applyAlignment="1">
      <alignment horizontal="center" vertical="top"/>
    </xf>
    <xf numFmtId="0" fontId="1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left"/>
    </xf>
    <xf numFmtId="0" fontId="2" fillId="34" borderId="0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14" xfId="0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left"/>
    </xf>
    <xf numFmtId="0" fontId="5" fillId="33" borderId="0" xfId="0" applyFont="1" applyFill="1" applyAlignment="1">
      <alignment horizontal="left" wrapText="1"/>
    </xf>
    <xf numFmtId="4" fontId="51" fillId="0" borderId="10" xfId="52" applyNumberFormat="1" applyFont="1" applyBorder="1" applyAlignment="1">
      <alignment horizontal="right" vertical="top"/>
      <protection/>
    </xf>
    <xf numFmtId="4" fontId="51" fillId="0" borderId="16" xfId="52" applyNumberFormat="1" applyFont="1" applyBorder="1" applyAlignment="1">
      <alignment horizontal="right" vertical="top"/>
      <protection/>
    </xf>
    <xf numFmtId="4" fontId="52" fillId="0" borderId="10" xfId="52" applyNumberFormat="1" applyFont="1" applyBorder="1" applyAlignment="1">
      <alignment horizontal="right" vertical="top"/>
      <protection/>
    </xf>
    <xf numFmtId="4" fontId="52" fillId="0" borderId="16" xfId="52" applyNumberFormat="1" applyFont="1" applyBorder="1" applyAlignment="1">
      <alignment horizontal="right" vertical="top"/>
      <protection/>
    </xf>
    <xf numFmtId="0" fontId="52" fillId="0" borderId="0" xfId="52" applyFont="1" applyBorder="1" applyAlignment="1">
      <alignment horizontal="center"/>
      <protection/>
    </xf>
    <xf numFmtId="0" fontId="52" fillId="0" borderId="0" xfId="52" applyFont="1" applyBorder="1" applyAlignment="1">
      <alignment/>
      <protection/>
    </xf>
    <xf numFmtId="0" fontId="52" fillId="0" borderId="11" xfId="52" applyFont="1" applyBorder="1" applyAlignment="1">
      <alignment horizontal="center"/>
      <protection/>
    </xf>
    <xf numFmtId="0" fontId="51" fillId="0" borderId="11" xfId="52" applyFont="1" applyBorder="1" applyAlignment="1">
      <alignment horizontal="center" vertical="top" wrapText="1"/>
      <protection/>
    </xf>
    <xf numFmtId="0" fontId="52" fillId="0" borderId="14" xfId="52" applyFont="1" applyBorder="1" applyAlignment="1">
      <alignment horizontal="center" wrapText="1"/>
      <protection/>
    </xf>
    <xf numFmtId="0" fontId="53" fillId="0" borderId="11" xfId="52" applyFont="1" applyBorder="1" applyAlignment="1">
      <alignment horizontal="center" vertical="top" wrapText="1"/>
      <protection/>
    </xf>
    <xf numFmtId="0" fontId="58" fillId="0" borderId="0" xfId="52" applyFont="1" applyBorder="1" applyAlignment="1">
      <alignment horizontal="center" vertical="top"/>
      <protection/>
    </xf>
    <xf numFmtId="0" fontId="53" fillId="0" borderId="0" xfId="52" applyFont="1" applyBorder="1" applyAlignment="1">
      <alignment horizontal="center" wrapText="1"/>
      <protection/>
    </xf>
    <xf numFmtId="0" fontId="51" fillId="0" borderId="19" xfId="52" applyFont="1" applyBorder="1" applyAlignment="1">
      <alignment horizontal="center" vertical="top" wrapText="1"/>
      <protection/>
    </xf>
    <xf numFmtId="0" fontId="51" fillId="0" borderId="20" xfId="52" applyFont="1" applyBorder="1" applyAlignment="1">
      <alignment horizontal="center" vertical="top" wrapText="1"/>
      <protection/>
    </xf>
    <xf numFmtId="0" fontId="51" fillId="0" borderId="13" xfId="52" applyFont="1" applyBorder="1" applyAlignment="1">
      <alignment horizontal="center" vertical="top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2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2.1 Закупки" xfId="53"/>
    <cellStyle name="Обычный_Расходы 2019 г.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8"/>
  <sheetViews>
    <sheetView view="pageBreakPreview" zoomScaleSheetLayoutView="100" zoomScalePageLayoutView="0" workbookViewId="0" topLeftCell="A1">
      <selection activeCell="EN14" sqref="EN14"/>
    </sheetView>
  </sheetViews>
  <sheetFormatPr defaultColWidth="0.875" defaultRowHeight="12.75"/>
  <cols>
    <col min="1" max="16384" width="0.875" style="3" customWidth="1"/>
  </cols>
  <sheetData>
    <row r="1" s="1" customFormat="1" ht="11.25" customHeight="1">
      <c r="BN1" s="1" t="s">
        <v>25</v>
      </c>
    </row>
    <row r="2" s="1" customFormat="1" ht="11.25" customHeight="1">
      <c r="BN2" s="2" t="s">
        <v>42</v>
      </c>
    </row>
    <row r="3" s="1" customFormat="1" ht="11.25" customHeight="1"/>
    <row r="4" s="1" customFormat="1" ht="11.25" customHeight="1">
      <c r="BN4" s="2"/>
    </row>
    <row r="5" ht="15">
      <c r="N5" s="1"/>
    </row>
    <row r="6" spans="59:108" ht="15">
      <c r="BG6" s="119" t="s">
        <v>9</v>
      </c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</row>
    <row r="7" spans="59:108" ht="42.75" customHeight="1">
      <c r="BG7" s="120" t="s">
        <v>340</v>
      </c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</row>
    <row r="8" spans="59:108" s="1" customFormat="1" ht="12.75" customHeight="1">
      <c r="BG8" s="118" t="s">
        <v>17</v>
      </c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</row>
    <row r="9" spans="59:108" ht="19.5" customHeight="1"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 t="s">
        <v>341</v>
      </c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</row>
    <row r="10" spans="59:108" s="1" customFormat="1" ht="12.75" customHeight="1">
      <c r="BG10" s="126" t="s">
        <v>7</v>
      </c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 t="s">
        <v>8</v>
      </c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</row>
    <row r="11" spans="65:99" ht="15">
      <c r="BM11" s="4" t="s">
        <v>2</v>
      </c>
      <c r="BN11" s="98" t="s">
        <v>334</v>
      </c>
      <c r="BO11" s="98"/>
      <c r="BP11" s="98"/>
      <c r="BQ11" s="98"/>
      <c r="BR11" s="3" t="s">
        <v>2</v>
      </c>
      <c r="BU11" s="98" t="s">
        <v>335</v>
      </c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9">
        <v>20</v>
      </c>
      <c r="CN11" s="99"/>
      <c r="CO11" s="99"/>
      <c r="CP11" s="99"/>
      <c r="CQ11" s="100" t="s">
        <v>294</v>
      </c>
      <c r="CR11" s="100"/>
      <c r="CS11" s="100"/>
      <c r="CT11" s="100"/>
      <c r="CU11" s="3" t="s">
        <v>3</v>
      </c>
    </row>
    <row r="12" ht="15">
      <c r="CY12" s="5"/>
    </row>
    <row r="13" spans="1:108" ht="16.5">
      <c r="A13" s="128" t="s">
        <v>4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</row>
    <row r="14" spans="36:58" s="6" customFormat="1" ht="16.5">
      <c r="AJ14" s="7"/>
      <c r="AM14" s="7"/>
      <c r="AV14" s="8"/>
      <c r="AW14" s="8"/>
      <c r="AX14" s="8"/>
      <c r="BA14" s="8" t="s">
        <v>26</v>
      </c>
      <c r="BB14" s="125" t="s">
        <v>294</v>
      </c>
      <c r="BC14" s="125"/>
      <c r="BD14" s="125"/>
      <c r="BE14" s="125"/>
      <c r="BF14" s="6" t="s">
        <v>5</v>
      </c>
    </row>
    <row r="15" ht="4.5" customHeight="1"/>
    <row r="16" spans="31:108" ht="17.25" customHeight="1">
      <c r="AE16" s="6" t="s">
        <v>295</v>
      </c>
      <c r="CO16" s="129" t="s">
        <v>10</v>
      </c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</row>
    <row r="17" spans="91:108" ht="15" customHeight="1">
      <c r="CM17" s="4" t="s">
        <v>18</v>
      </c>
      <c r="CO17" s="104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6"/>
    </row>
    <row r="18" spans="10:108" ht="15" customHeight="1">
      <c r="J18" s="112" t="s">
        <v>48</v>
      </c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J18" s="9"/>
      <c r="AK18" s="94" t="s">
        <v>2</v>
      </c>
      <c r="AL18" s="101" t="s">
        <v>334</v>
      </c>
      <c r="AM18" s="101"/>
      <c r="AN18" s="101"/>
      <c r="AO18" s="101"/>
      <c r="AP18" s="9" t="s">
        <v>2</v>
      </c>
      <c r="AQ18" s="9"/>
      <c r="AR18" s="9"/>
      <c r="AS18" s="101" t="s">
        <v>335</v>
      </c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2">
        <v>20</v>
      </c>
      <c r="BL18" s="102"/>
      <c r="BM18" s="102"/>
      <c r="BN18" s="102"/>
      <c r="BO18" s="130" t="s">
        <v>294</v>
      </c>
      <c r="BP18" s="130"/>
      <c r="BQ18" s="130"/>
      <c r="BR18" s="130"/>
      <c r="BS18" s="9" t="s">
        <v>3</v>
      </c>
      <c r="BT18" s="9"/>
      <c r="BU18" s="9"/>
      <c r="BY18" s="10"/>
      <c r="CM18" s="4" t="s">
        <v>11</v>
      </c>
      <c r="CO18" s="104" t="s">
        <v>336</v>
      </c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6"/>
    </row>
    <row r="19" spans="77:108" s="11" customFormat="1" ht="12.75">
      <c r="BY19" s="12"/>
      <c r="BZ19" s="13"/>
      <c r="CA19" s="1"/>
      <c r="CO19" s="113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5"/>
    </row>
    <row r="20" spans="77:108" s="11" customFormat="1" ht="12.75">
      <c r="BY20" s="12"/>
      <c r="BZ20" s="13"/>
      <c r="CA20" s="1"/>
      <c r="CO20" s="113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5"/>
    </row>
    <row r="21" spans="1:108" s="14" customFormat="1" ht="12.75" customHeight="1">
      <c r="A21" s="14" t="s">
        <v>49</v>
      </c>
      <c r="AI21" s="131" t="s">
        <v>50</v>
      </c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Z21" s="14" t="s">
        <v>12</v>
      </c>
      <c r="CA21" s="15"/>
      <c r="CO21" s="113" t="s">
        <v>51</v>
      </c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5"/>
    </row>
    <row r="22" spans="1:108" s="14" customFormat="1" ht="12.75" customHeight="1">
      <c r="A22" s="14" t="s">
        <v>28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/>
      <c r="V22" s="18"/>
      <c r="W22" s="18"/>
      <c r="X22" s="18"/>
      <c r="Y22" s="18"/>
      <c r="Z22" s="19"/>
      <c r="AA22" s="19"/>
      <c r="AB22" s="19"/>
      <c r="AC22" s="16"/>
      <c r="AD22" s="16"/>
      <c r="AE22" s="16"/>
      <c r="AF22" s="16"/>
      <c r="AG22" s="16"/>
      <c r="AH22" s="16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Z22" s="15"/>
      <c r="CA22" s="15"/>
      <c r="CO22" s="113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5"/>
    </row>
    <row r="23" spans="35:108" s="14" customFormat="1" ht="12.75" customHeight="1"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Z23" s="15"/>
      <c r="CA23" s="15"/>
      <c r="CO23" s="113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5"/>
    </row>
    <row r="24" spans="44:108" s="11" customFormat="1" ht="21" customHeight="1"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Y24" s="12"/>
      <c r="BZ24" s="13"/>
      <c r="CA24" s="1"/>
      <c r="CO24" s="122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4"/>
    </row>
    <row r="25" spans="1:108" s="21" customFormat="1" ht="21" customHeight="1">
      <c r="A25" s="21" t="s">
        <v>29</v>
      </c>
      <c r="AM25" s="116" t="s">
        <v>52</v>
      </c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CA25" s="22"/>
      <c r="CO25" s="107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9"/>
    </row>
    <row r="26" spans="1:108" s="21" customFormat="1" ht="21" customHeight="1">
      <c r="A26" s="95" t="s">
        <v>14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Z26" s="24" t="s">
        <v>13</v>
      </c>
      <c r="CA26" s="22"/>
      <c r="CO26" s="107" t="s">
        <v>27</v>
      </c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9"/>
    </row>
    <row r="27" spans="1:108" s="14" customFormat="1" ht="12.75" customHeight="1">
      <c r="A27" s="25" t="s">
        <v>30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110" t="s">
        <v>56</v>
      </c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</row>
    <row r="28" spans="1:108" s="14" customFormat="1" ht="12.75" customHeight="1">
      <c r="A28" s="25" t="s">
        <v>32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</row>
    <row r="29" spans="1:108" s="14" customFormat="1" ht="12.75" customHeight="1">
      <c r="A29" s="25" t="s">
        <v>31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8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</row>
    <row r="30" spans="1:108" s="11" customFormat="1" ht="6" customHeight="1">
      <c r="A30" s="29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8"/>
      <c r="AN30" s="28"/>
      <c r="AO30" s="28"/>
      <c r="AP30" s="16"/>
      <c r="AQ30" s="30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16"/>
      <c r="BU30" s="16"/>
      <c r="BV30" s="16"/>
      <c r="BW30" s="16"/>
      <c r="BX30" s="16"/>
      <c r="BY30" s="16"/>
      <c r="BZ30" s="32"/>
      <c r="CA30" s="33"/>
      <c r="CB30" s="16"/>
      <c r="CC30" s="16"/>
      <c r="CD30" s="16"/>
      <c r="CE30" s="16"/>
      <c r="CF30" s="16"/>
      <c r="CG30" s="16"/>
      <c r="CH30" s="16"/>
      <c r="CI30" s="30"/>
      <c r="CJ30" s="30"/>
      <c r="CK30" s="30"/>
      <c r="CL30" s="30"/>
      <c r="CM30" s="30"/>
      <c r="CN30" s="30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</row>
    <row r="31" spans="1:92" s="11" customFormat="1" ht="12.75" customHeight="1">
      <c r="A31" s="11" t="s">
        <v>33</v>
      </c>
      <c r="AM31" s="127" t="s">
        <v>331</v>
      </c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</row>
    <row r="32" spans="1:92" s="11" customFormat="1" ht="12.75" customHeight="1">
      <c r="A32" s="11" t="s">
        <v>53</v>
      </c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</row>
    <row r="33" spans="1:92" s="11" customFormat="1" ht="12.75" customHeight="1">
      <c r="A33" s="11" t="s">
        <v>54</v>
      </c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</row>
    <row r="34" ht="15" customHeight="1"/>
    <row r="35" spans="1:108" s="9" customFormat="1" ht="14.25">
      <c r="A35" s="103" t="s">
        <v>43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</row>
    <row r="36" spans="1:108" s="9" customFormat="1" ht="15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</row>
    <row r="37" spans="1:108" ht="13.5" customHeight="1">
      <c r="A37" s="117" t="s">
        <v>46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</row>
    <row r="38" spans="1:108" ht="26.25" customHeight="1">
      <c r="A38" s="97" t="s">
        <v>55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</row>
    <row r="39" spans="1:108" ht="13.5" customHeight="1">
      <c r="A39" s="117" t="s">
        <v>47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</row>
    <row r="40" spans="1:108" ht="66" customHeight="1">
      <c r="A40" s="97" t="s">
        <v>332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</row>
    <row r="41" spans="1:108" ht="75.7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</row>
    <row r="42" spans="1:108" ht="81.7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</row>
    <row r="43" spans="1:108" ht="26.25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</row>
    <row r="44" spans="1:108" ht="15">
      <c r="A44" s="35" t="s">
        <v>34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</row>
    <row r="45" spans="1:108" ht="52.5" customHeight="1">
      <c r="A45" s="97" t="s">
        <v>333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</row>
    <row r="46" spans="1:108" ht="52.5" customHeight="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</row>
    <row r="47" spans="1:108" ht="52.5" customHeight="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</row>
    <row r="48" spans="1:108" ht="52.5" customHeight="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</row>
  </sheetData>
  <sheetProtection/>
  <mergeCells count="39">
    <mergeCell ref="A37:DD37"/>
    <mergeCell ref="AM31:CN33"/>
    <mergeCell ref="BG9:BY9"/>
    <mergeCell ref="BG10:BY10"/>
    <mergeCell ref="A13:DD13"/>
    <mergeCell ref="CO16:DD16"/>
    <mergeCell ref="CO17:DD17"/>
    <mergeCell ref="CO19:DD19"/>
    <mergeCell ref="BO18:BR18"/>
    <mergeCell ref="AI21:BW23"/>
    <mergeCell ref="A39:DD39"/>
    <mergeCell ref="CO22:DD22"/>
    <mergeCell ref="CO23:DD23"/>
    <mergeCell ref="BG8:DD8"/>
    <mergeCell ref="BG6:DD6"/>
    <mergeCell ref="BG7:DD7"/>
    <mergeCell ref="BZ9:DD9"/>
    <mergeCell ref="CO24:DD24"/>
    <mergeCell ref="BB14:BE14"/>
    <mergeCell ref="BZ10:DD10"/>
    <mergeCell ref="A35:DD35"/>
    <mergeCell ref="CO18:DD18"/>
    <mergeCell ref="CO25:DD25"/>
    <mergeCell ref="AM27:CN29"/>
    <mergeCell ref="J18:AH18"/>
    <mergeCell ref="CO20:DD20"/>
    <mergeCell ref="CO21:DD21"/>
    <mergeCell ref="AM25:BW25"/>
    <mergeCell ref="CO26:DD26"/>
    <mergeCell ref="A38:DD38"/>
    <mergeCell ref="A40:DD43"/>
    <mergeCell ref="A45:DD48"/>
    <mergeCell ref="BN11:BQ11"/>
    <mergeCell ref="BU11:CL11"/>
    <mergeCell ref="CM11:CP11"/>
    <mergeCell ref="CQ11:CT11"/>
    <mergeCell ref="AL18:AO18"/>
    <mergeCell ref="AS18:BJ18"/>
    <mergeCell ref="BK18:BN18"/>
  </mergeCells>
  <printOptions/>
  <pageMargins left="0.5905511811023623" right="0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61"/>
  <sheetViews>
    <sheetView zoomScalePageLayoutView="0" workbookViewId="0" topLeftCell="A1">
      <selection activeCell="B55" sqref="B55:C55"/>
    </sheetView>
  </sheetViews>
  <sheetFormatPr defaultColWidth="9.00390625" defaultRowHeight="12.75"/>
  <cols>
    <col min="1" max="1" width="65.00390625" style="47" customWidth="1"/>
    <col min="2" max="2" width="14.00390625" style="47" customWidth="1"/>
    <col min="3" max="3" width="7.625" style="47" customWidth="1"/>
  </cols>
  <sheetData>
    <row r="1" spans="1:3" ht="14.25">
      <c r="A1" s="136" t="s">
        <v>108</v>
      </c>
      <c r="B1" s="137"/>
      <c r="C1" s="137"/>
    </row>
    <row r="2" spans="1:3" ht="15">
      <c r="A2" s="43"/>
      <c r="B2" s="43"/>
      <c r="C2" s="43"/>
    </row>
    <row r="3" spans="1:3" ht="14.25">
      <c r="A3" s="44" t="s">
        <v>109</v>
      </c>
      <c r="B3" s="138" t="s">
        <v>110</v>
      </c>
      <c r="C3" s="138"/>
    </row>
    <row r="4" spans="1:3" ht="15">
      <c r="A4" s="45"/>
      <c r="B4" s="132"/>
      <c r="C4" s="133"/>
    </row>
    <row r="5" spans="1:3" ht="14.25">
      <c r="A5" s="46" t="s">
        <v>113</v>
      </c>
      <c r="B5" s="134">
        <f>SUM(B7+B13)</f>
        <v>9015635</v>
      </c>
      <c r="C5" s="135"/>
    </row>
    <row r="6" spans="1:3" ht="14.25">
      <c r="A6" s="46" t="s">
        <v>1</v>
      </c>
      <c r="B6" s="134" t="s">
        <v>114</v>
      </c>
      <c r="C6" s="135"/>
    </row>
    <row r="7" spans="1:3" ht="30">
      <c r="A7" s="45" t="s">
        <v>115</v>
      </c>
      <c r="B7" s="132"/>
      <c r="C7" s="133"/>
    </row>
    <row r="8" spans="1:3" ht="14.25">
      <c r="A8" s="46" t="s">
        <v>6</v>
      </c>
      <c r="B8" s="134" t="s">
        <v>114</v>
      </c>
      <c r="C8" s="135"/>
    </row>
    <row r="9" spans="1:3" ht="45">
      <c r="A9" s="45" t="s">
        <v>58</v>
      </c>
      <c r="B9" s="132"/>
      <c r="C9" s="133"/>
    </row>
    <row r="10" spans="1:3" ht="45">
      <c r="A10" s="45" t="s">
        <v>116</v>
      </c>
      <c r="B10" s="132" t="s">
        <v>114</v>
      </c>
      <c r="C10" s="133"/>
    </row>
    <row r="11" spans="1:3" ht="45">
      <c r="A11" s="45" t="s">
        <v>117</v>
      </c>
      <c r="B11" s="132" t="s">
        <v>114</v>
      </c>
      <c r="C11" s="133"/>
    </row>
    <row r="12" spans="1:3" ht="30">
      <c r="A12" s="45" t="s">
        <v>44</v>
      </c>
      <c r="B12" s="132"/>
      <c r="C12" s="133"/>
    </row>
    <row r="13" spans="1:3" ht="30">
      <c r="A13" s="45" t="s">
        <v>45</v>
      </c>
      <c r="B13" s="132">
        <v>9015635</v>
      </c>
      <c r="C13" s="133"/>
    </row>
    <row r="14" spans="1:3" ht="14.25">
      <c r="A14" s="46" t="s">
        <v>6</v>
      </c>
      <c r="B14" s="134" t="s">
        <v>114</v>
      </c>
      <c r="C14" s="135"/>
    </row>
    <row r="15" spans="1:3" ht="30">
      <c r="A15" s="45" t="s">
        <v>15</v>
      </c>
      <c r="B15" s="132">
        <v>5717268.97</v>
      </c>
      <c r="C15" s="133"/>
    </row>
    <row r="16" spans="1:3" ht="15">
      <c r="A16" s="45" t="s">
        <v>16</v>
      </c>
      <c r="B16" s="132">
        <v>0</v>
      </c>
      <c r="C16" s="133"/>
    </row>
    <row r="17" spans="1:3" ht="14.25">
      <c r="A17" s="46" t="s">
        <v>118</v>
      </c>
      <c r="B17" s="134">
        <f>B19+B20+B32</f>
        <v>6775084.59</v>
      </c>
      <c r="C17" s="135"/>
    </row>
    <row r="18" spans="1:3" ht="14.25">
      <c r="A18" s="46" t="s">
        <v>6</v>
      </c>
      <c r="B18" s="134"/>
      <c r="C18" s="135"/>
    </row>
    <row r="19" spans="1:3" ht="30">
      <c r="A19" s="45" t="s">
        <v>119</v>
      </c>
      <c r="B19" s="132">
        <v>6746850.55</v>
      </c>
      <c r="C19" s="133"/>
    </row>
    <row r="20" spans="1:3" ht="28.5">
      <c r="A20" s="46" t="s">
        <v>120</v>
      </c>
      <c r="B20" s="134">
        <f>B22+B23+B24+B25+B26+B27+B28+B29+B30+B31</f>
        <v>0</v>
      </c>
      <c r="C20" s="135"/>
    </row>
    <row r="21" spans="1:3" ht="14.25">
      <c r="A21" s="46" t="s">
        <v>6</v>
      </c>
      <c r="B21" s="134"/>
      <c r="C21" s="135"/>
    </row>
    <row r="22" spans="1:3" ht="15">
      <c r="A22" s="45" t="s">
        <v>121</v>
      </c>
      <c r="B22" s="132"/>
      <c r="C22" s="133"/>
    </row>
    <row r="23" spans="1:3" ht="15">
      <c r="A23" s="45" t="s">
        <v>122</v>
      </c>
      <c r="B23" s="132"/>
      <c r="C23" s="133"/>
    </row>
    <row r="24" spans="1:3" ht="15">
      <c r="A24" s="45" t="s">
        <v>123</v>
      </c>
      <c r="B24" s="132"/>
      <c r="C24" s="133"/>
    </row>
    <row r="25" spans="1:3" ht="15">
      <c r="A25" s="45" t="s">
        <v>124</v>
      </c>
      <c r="B25" s="132"/>
      <c r="C25" s="133"/>
    </row>
    <row r="26" spans="1:3" ht="15">
      <c r="A26" s="45" t="s">
        <v>125</v>
      </c>
      <c r="B26" s="132"/>
      <c r="C26" s="133"/>
    </row>
    <row r="27" spans="1:3" ht="15">
      <c r="A27" s="45" t="s">
        <v>126</v>
      </c>
      <c r="B27" s="132"/>
      <c r="C27" s="133"/>
    </row>
    <row r="28" spans="1:3" ht="30">
      <c r="A28" s="45" t="s">
        <v>127</v>
      </c>
      <c r="B28" s="132"/>
      <c r="C28" s="133"/>
    </row>
    <row r="29" spans="1:3" ht="30">
      <c r="A29" s="45" t="s">
        <v>128</v>
      </c>
      <c r="B29" s="132"/>
      <c r="C29" s="133"/>
    </row>
    <row r="30" spans="1:3" ht="15">
      <c r="A30" s="45" t="s">
        <v>129</v>
      </c>
      <c r="B30" s="132"/>
      <c r="C30" s="133"/>
    </row>
    <row r="31" spans="1:3" ht="15">
      <c r="A31" s="45" t="s">
        <v>130</v>
      </c>
      <c r="B31" s="132"/>
      <c r="C31" s="133"/>
    </row>
    <row r="32" spans="1:3" ht="42.75">
      <c r="A32" s="46" t="s">
        <v>131</v>
      </c>
      <c r="B32" s="134">
        <f>B34+B35+B36+B37+B38+B39+B40+B41+B42+B43</f>
        <v>28234.04</v>
      </c>
      <c r="C32" s="135"/>
    </row>
    <row r="33" spans="1:3" ht="14.25">
      <c r="A33" s="46" t="s">
        <v>6</v>
      </c>
      <c r="B33" s="134"/>
      <c r="C33" s="135"/>
    </row>
    <row r="34" spans="1:3" ht="15">
      <c r="A34" s="45" t="s">
        <v>132</v>
      </c>
      <c r="B34" s="132"/>
      <c r="C34" s="133"/>
    </row>
    <row r="35" spans="1:3" ht="15">
      <c r="A35" s="45" t="s">
        <v>133</v>
      </c>
      <c r="B35" s="132">
        <v>0</v>
      </c>
      <c r="C35" s="133"/>
    </row>
    <row r="36" spans="1:3" ht="15">
      <c r="A36" s="45" t="s">
        <v>134</v>
      </c>
      <c r="B36" s="132">
        <v>1176.04</v>
      </c>
      <c r="C36" s="133"/>
    </row>
    <row r="37" spans="1:3" ht="15">
      <c r="A37" s="45" t="s">
        <v>135</v>
      </c>
      <c r="B37" s="132"/>
      <c r="C37" s="133"/>
    </row>
    <row r="38" spans="1:3" ht="15">
      <c r="A38" s="45" t="s">
        <v>136</v>
      </c>
      <c r="B38" s="132">
        <v>0</v>
      </c>
      <c r="C38" s="133"/>
    </row>
    <row r="39" spans="1:3" ht="15">
      <c r="A39" s="45" t="s">
        <v>137</v>
      </c>
      <c r="B39" s="132"/>
      <c r="C39" s="133"/>
    </row>
    <row r="40" spans="1:3" ht="30">
      <c r="A40" s="45" t="s">
        <v>138</v>
      </c>
      <c r="B40" s="132"/>
      <c r="C40" s="133"/>
    </row>
    <row r="41" spans="1:3" ht="30">
      <c r="A41" s="45" t="s">
        <v>139</v>
      </c>
      <c r="B41" s="132"/>
      <c r="C41" s="133"/>
    </row>
    <row r="42" spans="1:3" ht="15">
      <c r="A42" s="45" t="s">
        <v>140</v>
      </c>
      <c r="B42" s="132"/>
      <c r="C42" s="133"/>
    </row>
    <row r="43" spans="1:3" ht="15">
      <c r="A43" s="45" t="s">
        <v>141</v>
      </c>
      <c r="B43" s="132">
        <v>27058</v>
      </c>
      <c r="C43" s="133"/>
    </row>
    <row r="44" spans="1:3" ht="14.25">
      <c r="A44" s="46" t="s">
        <v>142</v>
      </c>
      <c r="B44" s="134">
        <f>B45+B46+B62+577531.95</f>
        <v>981058.21</v>
      </c>
      <c r="C44" s="135"/>
    </row>
    <row r="45" spans="1:3" ht="15">
      <c r="A45" s="45" t="s">
        <v>143</v>
      </c>
      <c r="B45" s="132"/>
      <c r="C45" s="133"/>
    </row>
    <row r="46" spans="1:3" ht="42.75">
      <c r="A46" s="46" t="s">
        <v>144</v>
      </c>
      <c r="B46" s="134">
        <f>B48+B49+B50+B51+B52+B53+B54+B55+B56+B57+B58+B59+B60+B61</f>
        <v>326804.87</v>
      </c>
      <c r="C46" s="135"/>
    </row>
    <row r="47" spans="1:3" ht="14.25">
      <c r="A47" s="46" t="s">
        <v>6</v>
      </c>
      <c r="B47" s="134"/>
      <c r="C47" s="135"/>
    </row>
    <row r="48" spans="1:3" ht="15">
      <c r="A48" s="45" t="s">
        <v>145</v>
      </c>
      <c r="B48" s="132">
        <v>326804.87</v>
      </c>
      <c r="C48" s="133"/>
    </row>
    <row r="49" spans="1:3" ht="15">
      <c r="A49" s="45" t="s">
        <v>146</v>
      </c>
      <c r="B49" s="132"/>
      <c r="C49" s="133"/>
    </row>
    <row r="50" spans="1:3" ht="15">
      <c r="A50" s="45" t="s">
        <v>147</v>
      </c>
      <c r="B50" s="132"/>
      <c r="C50" s="133"/>
    </row>
    <row r="51" spans="1:3" ht="15">
      <c r="A51" s="45" t="s">
        <v>148</v>
      </c>
      <c r="B51" s="132"/>
      <c r="C51" s="133"/>
    </row>
    <row r="52" spans="1:3" ht="15">
      <c r="A52" s="45" t="s">
        <v>149</v>
      </c>
      <c r="B52" s="132">
        <v>0</v>
      </c>
      <c r="C52" s="133"/>
    </row>
    <row r="53" spans="1:3" ht="15">
      <c r="A53" s="45" t="s">
        <v>150</v>
      </c>
      <c r="B53" s="132">
        <v>0</v>
      </c>
      <c r="C53" s="133"/>
    </row>
    <row r="54" spans="1:3" ht="15">
      <c r="A54" s="45" t="s">
        <v>151</v>
      </c>
      <c r="B54" s="132">
        <v>0</v>
      </c>
      <c r="C54" s="133"/>
    </row>
    <row r="55" spans="1:3" ht="15">
      <c r="A55" s="45" t="s">
        <v>152</v>
      </c>
      <c r="B55" s="132"/>
      <c r="C55" s="133"/>
    </row>
    <row r="56" spans="1:3" ht="15">
      <c r="A56" s="45" t="s">
        <v>153</v>
      </c>
      <c r="B56" s="132"/>
      <c r="C56" s="133"/>
    </row>
    <row r="57" spans="1:3" ht="15">
      <c r="A57" s="45" t="s">
        <v>154</v>
      </c>
      <c r="B57" s="132"/>
      <c r="C57" s="133"/>
    </row>
    <row r="58" spans="1:3" ht="15">
      <c r="A58" s="45" t="s">
        <v>155</v>
      </c>
      <c r="B58" s="132"/>
      <c r="C58" s="133"/>
    </row>
    <row r="59" spans="1:3" ht="15">
      <c r="A59" s="45" t="s">
        <v>156</v>
      </c>
      <c r="B59" s="132"/>
      <c r="C59" s="133"/>
    </row>
    <row r="60" spans="1:3" ht="15">
      <c r="A60" s="45" t="s">
        <v>157</v>
      </c>
      <c r="B60" s="132"/>
      <c r="C60" s="133"/>
    </row>
    <row r="61" spans="1:3" ht="15">
      <c r="A61" s="45" t="s">
        <v>158</v>
      </c>
      <c r="B61" s="132"/>
      <c r="C61" s="133"/>
    </row>
    <row r="62" spans="1:3" ht="42.75">
      <c r="A62" s="46" t="s">
        <v>159</v>
      </c>
      <c r="B62" s="134">
        <f>B64+B65+B66+B67+B68+B69+B70+B71+B72+B73+B74+B75+B76</f>
        <v>76721.38999999998</v>
      </c>
      <c r="C62" s="135"/>
    </row>
    <row r="63" spans="1:3" ht="14.25">
      <c r="A63" s="46" t="s">
        <v>6</v>
      </c>
      <c r="B63" s="134" t="s">
        <v>114</v>
      </c>
      <c r="C63" s="135"/>
    </row>
    <row r="64" spans="1:3" ht="15">
      <c r="A64" s="45" t="s">
        <v>35</v>
      </c>
      <c r="B64" s="132">
        <v>52670.71</v>
      </c>
      <c r="C64" s="133"/>
    </row>
    <row r="65" spans="1:3" ht="15">
      <c r="A65" s="45" t="s">
        <v>19</v>
      </c>
      <c r="B65" s="132"/>
      <c r="C65" s="133"/>
    </row>
    <row r="66" spans="1:3" ht="15">
      <c r="A66" s="45" t="s">
        <v>20</v>
      </c>
      <c r="B66" s="132">
        <v>14500</v>
      </c>
      <c r="C66" s="133"/>
    </row>
    <row r="67" spans="1:3" ht="15">
      <c r="A67" s="45" t="s">
        <v>21</v>
      </c>
      <c r="B67" s="132">
        <v>400.68</v>
      </c>
      <c r="C67" s="133"/>
    </row>
    <row r="68" spans="1:3" ht="15">
      <c r="A68" s="45" t="s">
        <v>22</v>
      </c>
      <c r="B68" s="132">
        <v>150</v>
      </c>
      <c r="C68" s="133"/>
    </row>
    <row r="69" spans="1:3" ht="15">
      <c r="A69" s="45" t="s">
        <v>23</v>
      </c>
      <c r="B69" s="132">
        <v>9000</v>
      </c>
      <c r="C69" s="133"/>
    </row>
    <row r="70" spans="1:3" ht="15">
      <c r="A70" s="45" t="s">
        <v>24</v>
      </c>
      <c r="B70" s="132">
        <v>0</v>
      </c>
      <c r="C70" s="133"/>
    </row>
    <row r="71" spans="1:3" ht="15">
      <c r="A71" s="45" t="s">
        <v>36</v>
      </c>
      <c r="B71" s="132"/>
      <c r="C71" s="133"/>
    </row>
    <row r="72" spans="1:3" ht="15">
      <c r="A72" s="45" t="s">
        <v>41</v>
      </c>
      <c r="B72" s="132"/>
      <c r="C72" s="133"/>
    </row>
    <row r="73" spans="1:3" ht="15">
      <c r="A73" s="45" t="s">
        <v>37</v>
      </c>
      <c r="B73" s="132">
        <v>0</v>
      </c>
      <c r="C73" s="133"/>
    </row>
    <row r="74" spans="1:3" ht="15">
      <c r="A74" s="45" t="s">
        <v>38</v>
      </c>
      <c r="B74" s="132"/>
      <c r="C74" s="133"/>
    </row>
    <row r="75" spans="1:3" ht="15">
      <c r="A75" s="45" t="s">
        <v>39</v>
      </c>
      <c r="B75" s="132"/>
      <c r="C75" s="133"/>
    </row>
    <row r="76" spans="1:3" ht="15">
      <c r="A76" s="45" t="s">
        <v>40</v>
      </c>
      <c r="B76" s="132"/>
      <c r="C76" s="133"/>
    </row>
    <row r="77" spans="1:3" ht="15">
      <c r="A77" s="43"/>
      <c r="B77" s="43"/>
      <c r="C77" s="43"/>
    </row>
    <row r="78" spans="1:3" ht="15">
      <c r="A78" s="43"/>
      <c r="B78" s="43"/>
      <c r="C78" s="43"/>
    </row>
    <row r="79" spans="1:3" ht="15">
      <c r="A79" s="43"/>
      <c r="B79" s="43"/>
      <c r="C79" s="43"/>
    </row>
    <row r="80" spans="1:3" ht="15">
      <c r="A80" s="43"/>
      <c r="B80" s="43"/>
      <c r="C80" s="43"/>
    </row>
    <row r="81" spans="1:3" ht="15">
      <c r="A81" s="43"/>
      <c r="B81" s="43"/>
      <c r="C81" s="43"/>
    </row>
    <row r="82" spans="1:3" ht="15">
      <c r="A82" s="43"/>
      <c r="B82" s="43"/>
      <c r="C82" s="43"/>
    </row>
    <row r="83" spans="1:3" ht="15">
      <c r="A83" s="43"/>
      <c r="B83" s="43"/>
      <c r="C83" s="43"/>
    </row>
    <row r="84" spans="1:3" ht="15">
      <c r="A84" s="43"/>
      <c r="B84" s="43"/>
      <c r="C84" s="43"/>
    </row>
    <row r="85" spans="1:3" ht="15">
      <c r="A85" s="43"/>
      <c r="B85" s="43"/>
      <c r="C85" s="43"/>
    </row>
    <row r="86" spans="1:3" ht="15">
      <c r="A86" s="43"/>
      <c r="B86" s="43"/>
      <c r="C86" s="43"/>
    </row>
    <row r="87" spans="1:3" ht="15">
      <c r="A87" s="43"/>
      <c r="B87" s="43"/>
      <c r="C87" s="43"/>
    </row>
    <row r="88" spans="1:3" ht="15">
      <c r="A88" s="43"/>
      <c r="B88" s="43"/>
      <c r="C88" s="43"/>
    </row>
    <row r="89" spans="1:3" ht="15">
      <c r="A89" s="43"/>
      <c r="B89" s="43"/>
      <c r="C89" s="43"/>
    </row>
    <row r="90" spans="1:3" ht="15">
      <c r="A90" s="43"/>
      <c r="B90" s="43"/>
      <c r="C90" s="43"/>
    </row>
    <row r="91" spans="1:3" ht="15">
      <c r="A91" s="43"/>
      <c r="B91" s="43"/>
      <c r="C91" s="43"/>
    </row>
    <row r="92" spans="1:3" ht="15">
      <c r="A92" s="43"/>
      <c r="B92" s="43"/>
      <c r="C92" s="43"/>
    </row>
    <row r="93" spans="1:3" ht="15">
      <c r="A93" s="43"/>
      <c r="B93" s="43"/>
      <c r="C93" s="43"/>
    </row>
    <row r="94" spans="1:3" ht="15">
      <c r="A94" s="43"/>
      <c r="B94" s="43"/>
      <c r="C94" s="43"/>
    </row>
    <row r="95" spans="1:3" ht="15">
      <c r="A95" s="43"/>
      <c r="B95" s="43"/>
      <c r="C95" s="43"/>
    </row>
    <row r="96" spans="1:3" ht="15">
      <c r="A96" s="43"/>
      <c r="B96" s="43"/>
      <c r="C96" s="43"/>
    </row>
    <row r="97" spans="1:3" ht="15">
      <c r="A97" s="43"/>
      <c r="B97" s="43"/>
      <c r="C97" s="43"/>
    </row>
    <row r="98" spans="1:3" ht="15">
      <c r="A98" s="43"/>
      <c r="B98" s="43"/>
      <c r="C98" s="43"/>
    </row>
    <row r="99" spans="1:3" ht="15">
      <c r="A99" s="43"/>
      <c r="B99" s="43"/>
      <c r="C99" s="43"/>
    </row>
    <row r="100" spans="1:3" ht="15">
      <c r="A100" s="43"/>
      <c r="B100" s="43"/>
      <c r="C100" s="43"/>
    </row>
    <row r="101" spans="1:3" ht="15">
      <c r="A101" s="43"/>
      <c r="B101" s="43"/>
      <c r="C101" s="43"/>
    </row>
    <row r="102" spans="1:3" ht="15">
      <c r="A102" s="43"/>
      <c r="B102" s="43"/>
      <c r="C102" s="43"/>
    </row>
    <row r="103" spans="1:3" ht="15">
      <c r="A103" s="43"/>
      <c r="B103" s="43"/>
      <c r="C103" s="43"/>
    </row>
    <row r="104" spans="1:3" ht="15">
      <c r="A104" s="43"/>
      <c r="B104" s="43"/>
      <c r="C104" s="43"/>
    </row>
    <row r="105" spans="1:3" ht="15">
      <c r="A105" s="43"/>
      <c r="B105" s="43"/>
      <c r="C105" s="43"/>
    </row>
    <row r="106" spans="1:3" ht="15">
      <c r="A106" s="43"/>
      <c r="B106" s="43"/>
      <c r="C106" s="43"/>
    </row>
    <row r="107" spans="1:3" ht="15">
      <c r="A107" s="43"/>
      <c r="B107" s="43"/>
      <c r="C107" s="43"/>
    </row>
    <row r="108" spans="1:3" ht="15">
      <c r="A108" s="43"/>
      <c r="B108" s="43"/>
      <c r="C108" s="43"/>
    </row>
    <row r="109" spans="1:3" ht="15">
      <c r="A109" s="43"/>
      <c r="B109" s="43"/>
      <c r="C109" s="43"/>
    </row>
    <row r="110" spans="1:3" ht="15">
      <c r="A110" s="43"/>
      <c r="B110" s="43"/>
      <c r="C110" s="43"/>
    </row>
    <row r="111" spans="1:3" ht="15">
      <c r="A111" s="43"/>
      <c r="B111" s="43"/>
      <c r="C111" s="43"/>
    </row>
    <row r="112" spans="1:3" ht="15">
      <c r="A112" s="43"/>
      <c r="B112" s="43"/>
      <c r="C112" s="43"/>
    </row>
    <row r="113" spans="1:3" ht="15">
      <c r="A113" s="43"/>
      <c r="B113" s="43"/>
      <c r="C113" s="43"/>
    </row>
    <row r="114" spans="1:3" ht="15">
      <c r="A114" s="43"/>
      <c r="B114" s="43"/>
      <c r="C114" s="43"/>
    </row>
    <row r="115" spans="1:3" ht="15">
      <c r="A115" s="43"/>
      <c r="B115" s="43"/>
      <c r="C115" s="43"/>
    </row>
    <row r="116" spans="1:3" ht="15">
      <c r="A116" s="43"/>
      <c r="B116" s="43"/>
      <c r="C116" s="43"/>
    </row>
    <row r="117" spans="1:3" ht="15">
      <c r="A117" s="43"/>
      <c r="B117" s="43"/>
      <c r="C117" s="43"/>
    </row>
    <row r="118" spans="1:3" ht="15">
      <c r="A118" s="43"/>
      <c r="B118" s="43"/>
      <c r="C118" s="43"/>
    </row>
    <row r="119" spans="1:3" ht="15">
      <c r="A119" s="43"/>
      <c r="B119" s="43"/>
      <c r="C119" s="43"/>
    </row>
    <row r="120" spans="1:3" ht="15">
      <c r="A120" s="43"/>
      <c r="B120" s="43"/>
      <c r="C120" s="43"/>
    </row>
    <row r="121" spans="1:3" ht="15">
      <c r="A121" s="43"/>
      <c r="B121" s="43"/>
      <c r="C121" s="43"/>
    </row>
    <row r="122" spans="1:3" ht="15">
      <c r="A122" s="43"/>
      <c r="B122" s="43"/>
      <c r="C122" s="43"/>
    </row>
    <row r="123" spans="1:3" ht="15">
      <c r="A123" s="43"/>
      <c r="B123" s="43"/>
      <c r="C123" s="43"/>
    </row>
    <row r="124" spans="1:3" ht="15">
      <c r="A124" s="43"/>
      <c r="B124" s="43"/>
      <c r="C124" s="43"/>
    </row>
    <row r="125" spans="1:3" ht="15">
      <c r="A125" s="43"/>
      <c r="B125" s="43"/>
      <c r="C125" s="43"/>
    </row>
    <row r="126" spans="1:3" ht="15">
      <c r="A126" s="43"/>
      <c r="B126" s="43"/>
      <c r="C126" s="43"/>
    </row>
    <row r="127" spans="1:3" ht="15">
      <c r="A127" s="43"/>
      <c r="B127" s="43"/>
      <c r="C127" s="43"/>
    </row>
    <row r="128" spans="1:3" ht="15">
      <c r="A128" s="43"/>
      <c r="B128" s="43"/>
      <c r="C128" s="43"/>
    </row>
    <row r="129" spans="1:3" ht="15">
      <c r="A129" s="43"/>
      <c r="B129" s="43"/>
      <c r="C129" s="43"/>
    </row>
    <row r="130" spans="1:3" ht="15">
      <c r="A130" s="43"/>
      <c r="B130" s="43"/>
      <c r="C130" s="43"/>
    </row>
    <row r="131" spans="1:3" ht="15">
      <c r="A131" s="43"/>
      <c r="B131" s="43"/>
      <c r="C131" s="43"/>
    </row>
    <row r="132" spans="1:3" ht="15">
      <c r="A132" s="43"/>
      <c r="B132" s="43"/>
      <c r="C132" s="43"/>
    </row>
    <row r="133" spans="1:3" ht="15">
      <c r="A133" s="43"/>
      <c r="B133" s="43"/>
      <c r="C133" s="43"/>
    </row>
    <row r="134" spans="1:3" ht="15">
      <c r="A134" s="43"/>
      <c r="B134" s="43"/>
      <c r="C134" s="43"/>
    </row>
    <row r="135" spans="1:3" ht="15">
      <c r="A135" s="43"/>
      <c r="B135" s="43"/>
      <c r="C135" s="43"/>
    </row>
    <row r="136" spans="1:3" ht="15">
      <c r="A136" s="43"/>
      <c r="B136" s="43"/>
      <c r="C136" s="43"/>
    </row>
    <row r="137" spans="1:3" ht="15">
      <c r="A137" s="43"/>
      <c r="B137" s="43"/>
      <c r="C137" s="43"/>
    </row>
    <row r="138" spans="1:3" ht="15">
      <c r="A138" s="43"/>
      <c r="B138" s="43"/>
      <c r="C138" s="43"/>
    </row>
    <row r="139" spans="1:3" ht="15">
      <c r="A139" s="43"/>
      <c r="B139" s="43"/>
      <c r="C139" s="43"/>
    </row>
    <row r="140" spans="1:3" ht="15">
      <c r="A140" s="43"/>
      <c r="B140" s="43"/>
      <c r="C140" s="43"/>
    </row>
    <row r="141" spans="1:3" ht="15">
      <c r="A141" s="43"/>
      <c r="B141" s="43"/>
      <c r="C141" s="43"/>
    </row>
    <row r="142" spans="1:3" ht="15">
      <c r="A142" s="43"/>
      <c r="B142" s="43"/>
      <c r="C142" s="43"/>
    </row>
    <row r="143" spans="1:3" ht="15">
      <c r="A143" s="43"/>
      <c r="B143" s="43"/>
      <c r="C143" s="43"/>
    </row>
    <row r="144" spans="1:3" ht="15">
      <c r="A144" s="43"/>
      <c r="B144" s="43"/>
      <c r="C144" s="43"/>
    </row>
    <row r="145" spans="1:3" ht="15">
      <c r="A145" s="43"/>
      <c r="B145" s="43"/>
      <c r="C145" s="43"/>
    </row>
    <row r="146" spans="1:3" ht="15">
      <c r="A146" s="43"/>
      <c r="B146" s="43"/>
      <c r="C146" s="43"/>
    </row>
    <row r="147" spans="1:3" ht="15">
      <c r="A147" s="43"/>
      <c r="B147" s="43"/>
      <c r="C147" s="43"/>
    </row>
    <row r="148" spans="1:3" ht="15">
      <c r="A148" s="43"/>
      <c r="B148" s="43"/>
      <c r="C148" s="43"/>
    </row>
    <row r="149" spans="1:3" ht="15">
      <c r="A149" s="43"/>
      <c r="B149" s="43"/>
      <c r="C149" s="43"/>
    </row>
    <row r="150" spans="1:3" ht="15">
      <c r="A150" s="43"/>
      <c r="B150" s="43"/>
      <c r="C150" s="43"/>
    </row>
    <row r="151" spans="1:3" ht="15">
      <c r="A151" s="43"/>
      <c r="B151" s="43"/>
      <c r="C151" s="43"/>
    </row>
    <row r="152" spans="1:3" ht="15">
      <c r="A152" s="43"/>
      <c r="B152" s="43"/>
      <c r="C152" s="43"/>
    </row>
    <row r="153" spans="1:3" ht="15">
      <c r="A153" s="43"/>
      <c r="B153" s="43"/>
      <c r="C153" s="43"/>
    </row>
    <row r="154" spans="1:3" ht="15">
      <c r="A154" s="43"/>
      <c r="B154" s="43"/>
      <c r="C154" s="43"/>
    </row>
    <row r="155" spans="1:3" ht="15">
      <c r="A155" s="43"/>
      <c r="B155" s="43"/>
      <c r="C155" s="43"/>
    </row>
    <row r="156" spans="1:3" ht="15">
      <c r="A156" s="43"/>
      <c r="B156" s="43"/>
      <c r="C156" s="43"/>
    </row>
    <row r="157" spans="1:3" ht="15">
      <c r="A157" s="43"/>
      <c r="B157" s="43"/>
      <c r="C157" s="43"/>
    </row>
    <row r="158" spans="1:3" ht="15">
      <c r="A158" s="43"/>
      <c r="B158" s="43"/>
      <c r="C158" s="43"/>
    </row>
    <row r="159" spans="1:3" ht="15">
      <c r="A159" s="43"/>
      <c r="B159" s="43"/>
      <c r="C159" s="43"/>
    </row>
    <row r="160" spans="1:3" ht="15">
      <c r="A160" s="43"/>
      <c r="B160" s="43"/>
      <c r="C160" s="43"/>
    </row>
    <row r="161" spans="1:3" ht="15">
      <c r="A161" s="43"/>
      <c r="B161" s="43"/>
      <c r="C161" s="43"/>
    </row>
    <row r="162" spans="1:3" ht="15">
      <c r="A162" s="43"/>
      <c r="B162" s="43"/>
      <c r="C162" s="43"/>
    </row>
    <row r="163" spans="1:3" ht="15">
      <c r="A163" s="43"/>
      <c r="B163" s="43"/>
      <c r="C163" s="43"/>
    </row>
    <row r="164" spans="1:3" ht="15">
      <c r="A164" s="43"/>
      <c r="B164" s="43"/>
      <c r="C164" s="43"/>
    </row>
    <row r="165" spans="1:3" ht="15">
      <c r="A165" s="43"/>
      <c r="B165" s="43"/>
      <c r="C165" s="43"/>
    </row>
    <row r="166" spans="1:3" ht="15">
      <c r="A166" s="43"/>
      <c r="B166" s="43"/>
      <c r="C166" s="43"/>
    </row>
    <row r="167" spans="1:3" ht="15">
      <c r="A167" s="43"/>
      <c r="B167" s="43"/>
      <c r="C167" s="43"/>
    </row>
    <row r="168" spans="1:3" ht="15">
      <c r="A168" s="43"/>
      <c r="B168" s="43"/>
      <c r="C168" s="43"/>
    </row>
    <row r="169" spans="1:3" ht="15">
      <c r="A169" s="43"/>
      <c r="B169" s="43"/>
      <c r="C169" s="43"/>
    </row>
    <row r="170" spans="1:3" ht="15">
      <c r="A170" s="43"/>
      <c r="B170" s="43"/>
      <c r="C170" s="43"/>
    </row>
    <row r="171" spans="1:3" ht="15">
      <c r="A171" s="43"/>
      <c r="B171" s="43"/>
      <c r="C171" s="43"/>
    </row>
    <row r="172" spans="1:3" ht="15">
      <c r="A172" s="43"/>
      <c r="B172" s="43"/>
      <c r="C172" s="43"/>
    </row>
    <row r="173" spans="1:3" ht="15">
      <c r="A173" s="43"/>
      <c r="B173" s="43"/>
      <c r="C173" s="43"/>
    </row>
    <row r="174" spans="1:3" ht="15">
      <c r="A174" s="43"/>
      <c r="B174" s="43"/>
      <c r="C174" s="43"/>
    </row>
    <row r="175" spans="1:3" ht="15">
      <c r="A175" s="43"/>
      <c r="B175" s="43"/>
      <c r="C175" s="43"/>
    </row>
    <row r="176" spans="1:3" ht="15">
      <c r="A176" s="43"/>
      <c r="B176" s="43"/>
      <c r="C176" s="43"/>
    </row>
    <row r="177" spans="1:3" ht="15">
      <c r="A177" s="43"/>
      <c r="B177" s="43"/>
      <c r="C177" s="43"/>
    </row>
    <row r="178" spans="1:3" ht="15">
      <c r="A178" s="43"/>
      <c r="B178" s="43"/>
      <c r="C178" s="43"/>
    </row>
    <row r="179" spans="1:3" ht="15">
      <c r="A179" s="43"/>
      <c r="B179" s="43"/>
      <c r="C179" s="43"/>
    </row>
    <row r="180" spans="1:3" ht="15">
      <c r="A180" s="43"/>
      <c r="B180" s="43"/>
      <c r="C180" s="43"/>
    </row>
    <row r="181" spans="1:3" ht="15">
      <c r="A181" s="43"/>
      <c r="B181" s="43"/>
      <c r="C181" s="43"/>
    </row>
    <row r="182" spans="1:3" ht="15">
      <c r="A182" s="43"/>
      <c r="B182" s="43"/>
      <c r="C182" s="43"/>
    </row>
    <row r="183" spans="1:3" ht="15">
      <c r="A183" s="43"/>
      <c r="B183" s="43"/>
      <c r="C183" s="43"/>
    </row>
    <row r="184" spans="1:3" ht="15">
      <c r="A184" s="43"/>
      <c r="B184" s="43"/>
      <c r="C184" s="43"/>
    </row>
    <row r="185" spans="1:3" ht="15">
      <c r="A185" s="43"/>
      <c r="B185" s="43"/>
      <c r="C185" s="43"/>
    </row>
    <row r="186" spans="1:3" ht="15">
      <c r="A186" s="43"/>
      <c r="B186" s="43"/>
      <c r="C186" s="43"/>
    </row>
    <row r="187" spans="1:3" ht="15">
      <c r="A187" s="43"/>
      <c r="B187" s="43"/>
      <c r="C187" s="43"/>
    </row>
    <row r="188" spans="1:3" ht="15">
      <c r="A188" s="43"/>
      <c r="B188" s="43"/>
      <c r="C188" s="43"/>
    </row>
    <row r="189" spans="1:3" ht="15">
      <c r="A189" s="43"/>
      <c r="B189" s="43"/>
      <c r="C189" s="43"/>
    </row>
    <row r="190" spans="1:3" ht="15">
      <c r="A190" s="43"/>
      <c r="B190" s="43"/>
      <c r="C190" s="43"/>
    </row>
    <row r="191" spans="1:3" ht="15">
      <c r="A191" s="43"/>
      <c r="B191" s="43"/>
      <c r="C191" s="43"/>
    </row>
    <row r="192" spans="1:3" ht="15">
      <c r="A192" s="43"/>
      <c r="B192" s="43"/>
      <c r="C192" s="43"/>
    </row>
    <row r="193" spans="1:3" ht="15">
      <c r="A193" s="43"/>
      <c r="B193" s="43"/>
      <c r="C193" s="43"/>
    </row>
    <row r="194" spans="1:3" ht="15">
      <c r="A194" s="43"/>
      <c r="B194" s="43"/>
      <c r="C194" s="43"/>
    </row>
    <row r="195" spans="1:3" ht="15">
      <c r="A195" s="43"/>
      <c r="B195" s="43"/>
      <c r="C195" s="43"/>
    </row>
    <row r="196" spans="1:3" ht="15">
      <c r="A196" s="43"/>
      <c r="B196" s="43"/>
      <c r="C196" s="43"/>
    </row>
    <row r="197" spans="1:3" ht="15">
      <c r="A197" s="43"/>
      <c r="B197" s="43"/>
      <c r="C197" s="43"/>
    </row>
    <row r="198" spans="1:3" ht="15">
      <c r="A198" s="43"/>
      <c r="B198" s="43"/>
      <c r="C198" s="43"/>
    </row>
    <row r="199" spans="1:3" ht="15">
      <c r="A199" s="43"/>
      <c r="B199" s="43"/>
      <c r="C199" s="43"/>
    </row>
    <row r="200" spans="1:3" ht="15">
      <c r="A200" s="43"/>
      <c r="B200" s="43"/>
      <c r="C200" s="43"/>
    </row>
    <row r="201" spans="1:3" ht="15">
      <c r="A201" s="43"/>
      <c r="B201" s="43"/>
      <c r="C201" s="43"/>
    </row>
    <row r="202" spans="1:3" ht="15">
      <c r="A202" s="43"/>
      <c r="B202" s="43"/>
      <c r="C202" s="43"/>
    </row>
    <row r="203" spans="1:3" ht="15">
      <c r="A203" s="43"/>
      <c r="B203" s="43"/>
      <c r="C203" s="43"/>
    </row>
    <row r="204" spans="1:3" ht="15">
      <c r="A204" s="43"/>
      <c r="B204" s="43"/>
      <c r="C204" s="43"/>
    </row>
    <row r="205" spans="1:3" ht="15">
      <c r="A205" s="43"/>
      <c r="B205" s="43"/>
      <c r="C205" s="43"/>
    </row>
    <row r="206" spans="1:3" ht="15">
      <c r="A206" s="43"/>
      <c r="B206" s="43"/>
      <c r="C206" s="43"/>
    </row>
    <row r="207" spans="1:3" ht="15">
      <c r="A207" s="43"/>
      <c r="B207" s="43"/>
      <c r="C207" s="43"/>
    </row>
    <row r="208" spans="1:3" ht="15">
      <c r="A208" s="43"/>
      <c r="B208" s="43"/>
      <c r="C208" s="43"/>
    </row>
    <row r="209" spans="1:3" ht="15">
      <c r="A209" s="43"/>
      <c r="B209" s="43"/>
      <c r="C209" s="43"/>
    </row>
    <row r="210" spans="1:3" ht="15">
      <c r="A210" s="43"/>
      <c r="B210" s="43"/>
      <c r="C210" s="43"/>
    </row>
    <row r="211" spans="1:3" ht="15">
      <c r="A211" s="43"/>
      <c r="B211" s="43"/>
      <c r="C211" s="43"/>
    </row>
    <row r="212" spans="1:3" ht="15">
      <c r="A212" s="43"/>
      <c r="B212" s="43"/>
      <c r="C212" s="43"/>
    </row>
    <row r="213" spans="1:3" ht="15">
      <c r="A213" s="43"/>
      <c r="B213" s="43"/>
      <c r="C213" s="43"/>
    </row>
    <row r="214" spans="1:3" ht="15">
      <c r="A214" s="43"/>
      <c r="B214" s="43"/>
      <c r="C214" s="43"/>
    </row>
    <row r="215" spans="1:3" ht="15">
      <c r="A215" s="43"/>
      <c r="B215" s="43"/>
      <c r="C215" s="43"/>
    </row>
    <row r="216" spans="1:3" ht="15">
      <c r="A216" s="43"/>
      <c r="B216" s="43"/>
      <c r="C216" s="43"/>
    </row>
    <row r="217" spans="1:3" ht="15">
      <c r="A217" s="43"/>
      <c r="B217" s="43"/>
      <c r="C217" s="43"/>
    </row>
    <row r="218" spans="1:3" ht="15">
      <c r="A218" s="43"/>
      <c r="B218" s="43"/>
      <c r="C218" s="43"/>
    </row>
    <row r="219" spans="1:3" ht="15">
      <c r="A219" s="43"/>
      <c r="B219" s="43"/>
      <c r="C219" s="43"/>
    </row>
    <row r="220" spans="1:3" ht="15">
      <c r="A220" s="43"/>
      <c r="B220" s="43"/>
      <c r="C220" s="43"/>
    </row>
    <row r="221" spans="1:3" ht="15">
      <c r="A221" s="43"/>
      <c r="B221" s="43"/>
      <c r="C221" s="43"/>
    </row>
    <row r="222" spans="1:3" ht="15">
      <c r="A222" s="43"/>
      <c r="B222" s="43"/>
      <c r="C222" s="43"/>
    </row>
    <row r="223" spans="1:3" ht="15">
      <c r="A223" s="43"/>
      <c r="B223" s="43"/>
      <c r="C223" s="43"/>
    </row>
    <row r="224" spans="1:3" ht="15">
      <c r="A224" s="43"/>
      <c r="B224" s="43"/>
      <c r="C224" s="43"/>
    </row>
    <row r="225" spans="1:3" ht="15">
      <c r="A225" s="43"/>
      <c r="B225" s="43"/>
      <c r="C225" s="43"/>
    </row>
    <row r="226" spans="1:3" ht="15">
      <c r="A226" s="43"/>
      <c r="B226" s="43"/>
      <c r="C226" s="43"/>
    </row>
    <row r="227" spans="1:3" ht="15">
      <c r="A227" s="43"/>
      <c r="B227" s="43"/>
      <c r="C227" s="43"/>
    </row>
    <row r="228" spans="1:3" ht="15">
      <c r="A228" s="43"/>
      <c r="B228" s="43"/>
      <c r="C228" s="43"/>
    </row>
    <row r="229" spans="1:3" ht="15">
      <c r="A229" s="43"/>
      <c r="B229" s="43"/>
      <c r="C229" s="43"/>
    </row>
    <row r="230" spans="1:3" ht="15">
      <c r="A230" s="43"/>
      <c r="B230" s="43"/>
      <c r="C230" s="43"/>
    </row>
    <row r="231" spans="1:3" ht="15">
      <c r="A231" s="43"/>
      <c r="B231" s="43"/>
      <c r="C231" s="43"/>
    </row>
    <row r="232" spans="1:3" ht="15">
      <c r="A232" s="43"/>
      <c r="B232" s="43"/>
      <c r="C232" s="43"/>
    </row>
    <row r="233" spans="1:3" ht="15">
      <c r="A233" s="43"/>
      <c r="B233" s="43"/>
      <c r="C233" s="43"/>
    </row>
    <row r="234" spans="1:3" ht="15">
      <c r="A234" s="43"/>
      <c r="B234" s="43"/>
      <c r="C234" s="43"/>
    </row>
    <row r="235" spans="1:3" ht="15">
      <c r="A235" s="43"/>
      <c r="B235" s="43"/>
      <c r="C235" s="43"/>
    </row>
    <row r="236" spans="1:3" ht="15">
      <c r="A236" s="43"/>
      <c r="B236" s="43"/>
      <c r="C236" s="43"/>
    </row>
    <row r="237" spans="1:3" ht="15">
      <c r="A237" s="43"/>
      <c r="B237" s="43"/>
      <c r="C237" s="43"/>
    </row>
    <row r="238" spans="1:3" ht="15">
      <c r="A238" s="43"/>
      <c r="B238" s="43"/>
      <c r="C238" s="43"/>
    </row>
    <row r="239" spans="1:3" ht="15">
      <c r="A239" s="43"/>
      <c r="B239" s="43"/>
      <c r="C239" s="43"/>
    </row>
    <row r="240" spans="1:3" ht="15">
      <c r="A240" s="43"/>
      <c r="B240" s="43"/>
      <c r="C240" s="43"/>
    </row>
    <row r="241" spans="1:3" ht="15">
      <c r="A241" s="43"/>
      <c r="B241" s="43"/>
      <c r="C241" s="43"/>
    </row>
    <row r="242" spans="1:3" ht="15">
      <c r="A242" s="43"/>
      <c r="B242" s="43"/>
      <c r="C242" s="43"/>
    </row>
    <row r="243" spans="1:3" ht="15">
      <c r="A243" s="43"/>
      <c r="B243" s="43"/>
      <c r="C243" s="43"/>
    </row>
    <row r="244" spans="1:3" ht="15">
      <c r="A244" s="43"/>
      <c r="B244" s="43"/>
      <c r="C244" s="43"/>
    </row>
    <row r="245" spans="1:3" ht="15">
      <c r="A245" s="43"/>
      <c r="B245" s="43"/>
      <c r="C245" s="43"/>
    </row>
    <row r="246" spans="1:3" ht="15">
      <c r="A246" s="43"/>
      <c r="B246" s="43"/>
      <c r="C246" s="43"/>
    </row>
    <row r="247" spans="1:3" ht="15">
      <c r="A247" s="43"/>
      <c r="B247" s="43"/>
      <c r="C247" s="43"/>
    </row>
    <row r="248" spans="1:3" ht="15">
      <c r="A248" s="43"/>
      <c r="B248" s="43"/>
      <c r="C248" s="43"/>
    </row>
    <row r="249" spans="1:3" ht="15">
      <c r="A249" s="43"/>
      <c r="B249" s="43"/>
      <c r="C249" s="43"/>
    </row>
    <row r="250" spans="1:3" ht="15">
      <c r="A250" s="43"/>
      <c r="B250" s="43"/>
      <c r="C250" s="43"/>
    </row>
    <row r="251" spans="1:3" ht="15">
      <c r="A251" s="43"/>
      <c r="B251" s="43"/>
      <c r="C251" s="43"/>
    </row>
    <row r="252" spans="1:3" ht="15">
      <c r="A252" s="43"/>
      <c r="B252" s="43"/>
      <c r="C252" s="43"/>
    </row>
    <row r="253" spans="1:3" ht="15">
      <c r="A253" s="43"/>
      <c r="B253" s="43"/>
      <c r="C253" s="43"/>
    </row>
    <row r="254" spans="1:3" ht="15">
      <c r="A254" s="43"/>
      <c r="B254" s="43"/>
      <c r="C254" s="43"/>
    </row>
    <row r="255" spans="1:3" ht="15">
      <c r="A255" s="43"/>
      <c r="B255" s="43"/>
      <c r="C255" s="43"/>
    </row>
    <row r="256" spans="1:3" ht="15">
      <c r="A256" s="43"/>
      <c r="B256" s="43"/>
      <c r="C256" s="43"/>
    </row>
    <row r="257" spans="1:3" ht="15">
      <c r="A257" s="43"/>
      <c r="B257" s="43"/>
      <c r="C257" s="43"/>
    </row>
    <row r="258" spans="1:3" ht="15">
      <c r="A258" s="43"/>
      <c r="B258" s="43"/>
      <c r="C258" s="43"/>
    </row>
    <row r="259" spans="1:3" ht="15">
      <c r="A259" s="43"/>
      <c r="B259" s="43"/>
      <c r="C259" s="43"/>
    </row>
    <row r="260" spans="1:3" ht="15">
      <c r="A260" s="43"/>
      <c r="B260" s="43"/>
      <c r="C260" s="43"/>
    </row>
    <row r="261" spans="1:3" ht="15">
      <c r="A261" s="43"/>
      <c r="B261" s="43"/>
      <c r="C261" s="43"/>
    </row>
    <row r="262" spans="1:3" ht="15">
      <c r="A262" s="43"/>
      <c r="B262" s="43"/>
      <c r="C262" s="43"/>
    </row>
    <row r="263" spans="1:3" ht="15">
      <c r="A263" s="43"/>
      <c r="B263" s="43"/>
      <c r="C263" s="43"/>
    </row>
    <row r="264" spans="1:3" ht="15">
      <c r="A264" s="43"/>
      <c r="B264" s="43"/>
      <c r="C264" s="43"/>
    </row>
    <row r="265" spans="1:3" ht="15">
      <c r="A265" s="43"/>
      <c r="B265" s="43"/>
      <c r="C265" s="43"/>
    </row>
    <row r="266" spans="1:3" ht="15">
      <c r="A266" s="43"/>
      <c r="B266" s="43"/>
      <c r="C266" s="43"/>
    </row>
    <row r="267" spans="1:3" ht="15">
      <c r="A267" s="43"/>
      <c r="B267" s="43"/>
      <c r="C267" s="43"/>
    </row>
    <row r="268" spans="1:3" ht="15">
      <c r="A268" s="43"/>
      <c r="B268" s="43"/>
      <c r="C268" s="43"/>
    </row>
    <row r="269" spans="1:3" ht="15">
      <c r="A269" s="43"/>
      <c r="B269" s="43"/>
      <c r="C269" s="43"/>
    </row>
    <row r="270" spans="1:3" ht="15">
      <c r="A270" s="43"/>
      <c r="B270" s="43"/>
      <c r="C270" s="43"/>
    </row>
    <row r="271" spans="1:3" ht="15">
      <c r="A271" s="43"/>
      <c r="B271" s="43"/>
      <c r="C271" s="43"/>
    </row>
    <row r="272" spans="1:3" ht="15">
      <c r="A272" s="43"/>
      <c r="B272" s="43"/>
      <c r="C272" s="43"/>
    </row>
    <row r="273" spans="1:3" ht="15">
      <c r="A273" s="43"/>
      <c r="B273" s="43"/>
      <c r="C273" s="43"/>
    </row>
    <row r="274" spans="1:3" ht="15">
      <c r="A274" s="43"/>
      <c r="B274" s="43"/>
      <c r="C274" s="43"/>
    </row>
    <row r="275" spans="1:3" ht="15">
      <c r="A275" s="43"/>
      <c r="B275" s="43"/>
      <c r="C275" s="43"/>
    </row>
    <row r="276" spans="1:3" ht="15">
      <c r="A276" s="43"/>
      <c r="B276" s="43"/>
      <c r="C276" s="43"/>
    </row>
    <row r="277" spans="1:3" ht="15">
      <c r="A277" s="43"/>
      <c r="B277" s="43"/>
      <c r="C277" s="43"/>
    </row>
    <row r="278" spans="1:3" ht="15">
      <c r="A278" s="43"/>
      <c r="B278" s="43"/>
      <c r="C278" s="43"/>
    </row>
    <row r="279" spans="1:3" ht="15">
      <c r="A279" s="43"/>
      <c r="B279" s="43"/>
      <c r="C279" s="43"/>
    </row>
    <row r="280" spans="1:3" ht="15">
      <c r="A280" s="43"/>
      <c r="B280" s="43"/>
      <c r="C280" s="43"/>
    </row>
    <row r="281" spans="1:3" ht="15">
      <c r="A281" s="43"/>
      <c r="B281" s="43"/>
      <c r="C281" s="43"/>
    </row>
    <row r="282" spans="1:3" ht="15">
      <c r="A282" s="43"/>
      <c r="B282" s="43"/>
      <c r="C282" s="43"/>
    </row>
    <row r="283" spans="1:3" ht="15">
      <c r="A283" s="43"/>
      <c r="B283" s="43"/>
      <c r="C283" s="43"/>
    </row>
    <row r="284" spans="1:3" ht="15">
      <c r="A284" s="43"/>
      <c r="B284" s="43"/>
      <c r="C284" s="43"/>
    </row>
    <row r="285" spans="1:3" ht="15">
      <c r="A285" s="43"/>
      <c r="B285" s="43"/>
      <c r="C285" s="43"/>
    </row>
    <row r="286" spans="1:3" ht="15">
      <c r="A286" s="43"/>
      <c r="B286" s="43"/>
      <c r="C286" s="43"/>
    </row>
    <row r="287" spans="1:3" ht="15">
      <c r="A287" s="43"/>
      <c r="B287" s="43"/>
      <c r="C287" s="43"/>
    </row>
    <row r="288" spans="1:3" ht="15">
      <c r="A288" s="43"/>
      <c r="B288" s="43"/>
      <c r="C288" s="43"/>
    </row>
    <row r="289" spans="1:3" ht="15">
      <c r="A289" s="43"/>
      <c r="B289" s="43"/>
      <c r="C289" s="43"/>
    </row>
    <row r="290" spans="1:3" ht="15">
      <c r="A290" s="43"/>
      <c r="B290" s="43"/>
      <c r="C290" s="43"/>
    </row>
    <row r="291" spans="1:3" ht="15">
      <c r="A291" s="43"/>
      <c r="B291" s="43"/>
      <c r="C291" s="43"/>
    </row>
    <row r="292" spans="1:3" ht="15">
      <c r="A292" s="43"/>
      <c r="B292" s="43"/>
      <c r="C292" s="43"/>
    </row>
    <row r="293" spans="1:3" ht="15">
      <c r="A293" s="43"/>
      <c r="B293" s="43"/>
      <c r="C293" s="43"/>
    </row>
    <row r="294" spans="1:3" ht="15">
      <c r="A294" s="43"/>
      <c r="B294" s="43"/>
      <c r="C294" s="43"/>
    </row>
    <row r="295" spans="1:3" ht="15">
      <c r="A295" s="43"/>
      <c r="B295" s="43"/>
      <c r="C295" s="43"/>
    </row>
    <row r="296" spans="1:3" ht="15">
      <c r="A296" s="43"/>
      <c r="B296" s="43"/>
      <c r="C296" s="43"/>
    </row>
    <row r="297" spans="1:3" ht="15">
      <c r="A297" s="43"/>
      <c r="B297" s="43"/>
      <c r="C297" s="43"/>
    </row>
    <row r="298" spans="1:3" ht="15">
      <c r="A298" s="43"/>
      <c r="B298" s="43"/>
      <c r="C298" s="43"/>
    </row>
    <row r="299" spans="1:3" ht="15">
      <c r="A299" s="43"/>
      <c r="B299" s="43"/>
      <c r="C299" s="43"/>
    </row>
    <row r="300" spans="1:3" ht="15">
      <c r="A300" s="43"/>
      <c r="B300" s="43"/>
      <c r="C300" s="43"/>
    </row>
    <row r="301" spans="1:3" ht="15">
      <c r="A301" s="43"/>
      <c r="B301" s="43"/>
      <c r="C301" s="43"/>
    </row>
    <row r="302" spans="1:3" ht="15">
      <c r="A302" s="43"/>
      <c r="B302" s="43"/>
      <c r="C302" s="43"/>
    </row>
    <row r="303" spans="1:3" ht="15">
      <c r="A303" s="43"/>
      <c r="B303" s="43"/>
      <c r="C303" s="43"/>
    </row>
    <row r="304" spans="1:3" ht="15">
      <c r="A304" s="43"/>
      <c r="B304" s="43"/>
      <c r="C304" s="43"/>
    </row>
    <row r="305" spans="1:3" ht="15">
      <c r="A305" s="43"/>
      <c r="B305" s="43"/>
      <c r="C305" s="43"/>
    </row>
    <row r="306" spans="1:3" ht="15">
      <c r="A306" s="43"/>
      <c r="B306" s="43"/>
      <c r="C306" s="43"/>
    </row>
    <row r="307" spans="1:3" ht="15">
      <c r="A307" s="43"/>
      <c r="B307" s="43"/>
      <c r="C307" s="43"/>
    </row>
    <row r="308" spans="1:3" ht="15">
      <c r="A308" s="43"/>
      <c r="B308" s="43"/>
      <c r="C308" s="43"/>
    </row>
    <row r="309" spans="1:3" ht="15">
      <c r="A309" s="43"/>
      <c r="B309" s="43"/>
      <c r="C309" s="43"/>
    </row>
    <row r="310" spans="1:3" ht="15">
      <c r="A310" s="43"/>
      <c r="B310" s="43"/>
      <c r="C310" s="43"/>
    </row>
    <row r="311" spans="1:3" ht="15">
      <c r="A311" s="43"/>
      <c r="B311" s="43"/>
      <c r="C311" s="43"/>
    </row>
    <row r="312" spans="1:3" ht="15">
      <c r="A312" s="43"/>
      <c r="B312" s="43"/>
      <c r="C312" s="43"/>
    </row>
    <row r="313" spans="1:3" ht="15">
      <c r="A313" s="43"/>
      <c r="B313" s="43"/>
      <c r="C313" s="43"/>
    </row>
    <row r="314" spans="1:3" ht="15">
      <c r="A314" s="43"/>
      <c r="B314" s="43"/>
      <c r="C314" s="43"/>
    </row>
    <row r="315" spans="1:3" ht="15">
      <c r="A315" s="43"/>
      <c r="B315" s="43"/>
      <c r="C315" s="43"/>
    </row>
    <row r="316" spans="1:3" ht="15">
      <c r="A316" s="43"/>
      <c r="B316" s="43"/>
      <c r="C316" s="43"/>
    </row>
    <row r="317" spans="1:3" ht="15">
      <c r="A317" s="43"/>
      <c r="B317" s="43"/>
      <c r="C317" s="43"/>
    </row>
    <row r="318" spans="1:3" ht="15">
      <c r="A318" s="43"/>
      <c r="B318" s="43"/>
      <c r="C318" s="43"/>
    </row>
    <row r="319" spans="1:3" ht="15">
      <c r="A319" s="43"/>
      <c r="B319" s="43"/>
      <c r="C319" s="43"/>
    </row>
    <row r="320" spans="1:3" ht="15">
      <c r="A320" s="43"/>
      <c r="B320" s="43"/>
      <c r="C320" s="43"/>
    </row>
    <row r="321" spans="1:3" ht="15">
      <c r="A321" s="43"/>
      <c r="B321" s="43"/>
      <c r="C321" s="43"/>
    </row>
    <row r="322" spans="1:3" ht="15">
      <c r="A322" s="43"/>
      <c r="B322" s="43"/>
      <c r="C322" s="43"/>
    </row>
    <row r="323" spans="1:3" ht="15">
      <c r="A323" s="43"/>
      <c r="B323" s="43"/>
      <c r="C323" s="43"/>
    </row>
    <row r="324" spans="1:3" ht="15">
      <c r="A324" s="43"/>
      <c r="B324" s="43"/>
      <c r="C324" s="43"/>
    </row>
    <row r="325" spans="1:3" ht="15">
      <c r="A325" s="43"/>
      <c r="B325" s="43"/>
      <c r="C325" s="43"/>
    </row>
    <row r="326" spans="1:3" ht="15">
      <c r="A326" s="43"/>
      <c r="B326" s="43"/>
      <c r="C326" s="43"/>
    </row>
    <row r="327" spans="1:3" ht="15">
      <c r="A327" s="43"/>
      <c r="B327" s="43"/>
      <c r="C327" s="43"/>
    </row>
    <row r="328" spans="1:3" ht="15">
      <c r="A328" s="43"/>
      <c r="B328" s="43"/>
      <c r="C328" s="43"/>
    </row>
    <row r="329" spans="1:3" ht="15">
      <c r="A329" s="43"/>
      <c r="B329" s="43"/>
      <c r="C329" s="43"/>
    </row>
    <row r="330" spans="1:3" ht="15">
      <c r="A330" s="43"/>
      <c r="B330" s="43"/>
      <c r="C330" s="43"/>
    </row>
    <row r="331" spans="1:3" ht="15">
      <c r="A331" s="43"/>
      <c r="B331" s="43"/>
      <c r="C331" s="43"/>
    </row>
    <row r="332" spans="1:3" ht="15">
      <c r="A332" s="43"/>
      <c r="B332" s="43"/>
      <c r="C332" s="43"/>
    </row>
    <row r="333" spans="1:3" ht="15">
      <c r="A333" s="43"/>
      <c r="B333" s="43"/>
      <c r="C333" s="43"/>
    </row>
    <row r="334" spans="1:3" ht="15">
      <c r="A334" s="43"/>
      <c r="B334" s="43"/>
      <c r="C334" s="43"/>
    </row>
    <row r="335" spans="1:3" ht="15">
      <c r="A335" s="43"/>
      <c r="B335" s="43"/>
      <c r="C335" s="43"/>
    </row>
    <row r="336" spans="1:3" ht="15">
      <c r="A336" s="43"/>
      <c r="B336" s="43"/>
      <c r="C336" s="43"/>
    </row>
    <row r="337" spans="1:3" ht="15">
      <c r="A337" s="43"/>
      <c r="B337" s="43"/>
      <c r="C337" s="43"/>
    </row>
    <row r="338" spans="1:3" ht="15">
      <c r="A338" s="43"/>
      <c r="B338" s="43"/>
      <c r="C338" s="43"/>
    </row>
    <row r="339" spans="1:3" ht="15">
      <c r="A339" s="43"/>
      <c r="B339" s="43"/>
      <c r="C339" s="43"/>
    </row>
    <row r="340" spans="1:3" ht="15">
      <c r="A340" s="43"/>
      <c r="B340" s="43"/>
      <c r="C340" s="43"/>
    </row>
    <row r="341" spans="1:3" ht="15">
      <c r="A341" s="43"/>
      <c r="B341" s="43"/>
      <c r="C341" s="43"/>
    </row>
    <row r="342" spans="1:3" ht="15">
      <c r="A342" s="43"/>
      <c r="B342" s="43"/>
      <c r="C342" s="43"/>
    </row>
    <row r="343" spans="1:3" ht="15">
      <c r="A343" s="43"/>
      <c r="B343" s="43"/>
      <c r="C343" s="43"/>
    </row>
    <row r="344" spans="1:3" ht="15">
      <c r="A344" s="43"/>
      <c r="B344" s="43"/>
      <c r="C344" s="43"/>
    </row>
    <row r="345" spans="1:3" ht="15">
      <c r="A345" s="43"/>
      <c r="B345" s="43"/>
      <c r="C345" s="43"/>
    </row>
    <row r="346" spans="1:3" ht="15">
      <c r="A346" s="43"/>
      <c r="B346" s="43"/>
      <c r="C346" s="43"/>
    </row>
    <row r="347" spans="1:3" ht="15">
      <c r="A347" s="43"/>
      <c r="B347" s="43"/>
      <c r="C347" s="43"/>
    </row>
    <row r="348" spans="1:3" ht="15">
      <c r="A348" s="43"/>
      <c r="B348" s="43"/>
      <c r="C348" s="43"/>
    </row>
    <row r="349" spans="1:3" ht="15">
      <c r="A349" s="43"/>
      <c r="B349" s="43"/>
      <c r="C349" s="43"/>
    </row>
    <row r="350" spans="1:3" ht="15">
      <c r="A350" s="43"/>
      <c r="B350" s="43"/>
      <c r="C350" s="43"/>
    </row>
    <row r="351" spans="1:3" ht="15">
      <c r="A351" s="43"/>
      <c r="B351" s="43"/>
      <c r="C351" s="43"/>
    </row>
    <row r="352" spans="1:3" ht="15">
      <c r="A352" s="43"/>
      <c r="B352" s="43"/>
      <c r="C352" s="43"/>
    </row>
    <row r="353" spans="1:3" ht="15">
      <c r="A353" s="43"/>
      <c r="B353" s="43"/>
      <c r="C353" s="43"/>
    </row>
    <row r="354" spans="1:3" ht="15">
      <c r="A354" s="43"/>
      <c r="B354" s="43"/>
      <c r="C354" s="43"/>
    </row>
    <row r="355" spans="1:3" ht="15">
      <c r="A355" s="43"/>
      <c r="B355" s="43"/>
      <c r="C355" s="43"/>
    </row>
    <row r="356" spans="1:3" ht="15">
      <c r="A356" s="43"/>
      <c r="B356" s="43"/>
      <c r="C356" s="43"/>
    </row>
    <row r="357" spans="1:3" ht="15">
      <c r="A357" s="43"/>
      <c r="B357" s="43"/>
      <c r="C357" s="43"/>
    </row>
    <row r="358" spans="1:3" ht="15">
      <c r="A358" s="43"/>
      <c r="B358" s="43"/>
      <c r="C358" s="43"/>
    </row>
    <row r="359" spans="1:3" ht="15">
      <c r="A359" s="43"/>
      <c r="B359" s="43"/>
      <c r="C359" s="43"/>
    </row>
    <row r="360" spans="1:3" ht="15">
      <c r="A360" s="43"/>
      <c r="B360" s="43"/>
      <c r="C360" s="43"/>
    </row>
    <row r="361" spans="1:3" ht="15">
      <c r="A361" s="43"/>
      <c r="B361" s="43"/>
      <c r="C361" s="43"/>
    </row>
    <row r="362" spans="1:3" ht="15">
      <c r="A362" s="43"/>
      <c r="B362" s="43"/>
      <c r="C362" s="43"/>
    </row>
    <row r="363" spans="1:3" ht="15">
      <c r="A363" s="43"/>
      <c r="B363" s="43"/>
      <c r="C363" s="43"/>
    </row>
    <row r="364" spans="1:3" ht="15">
      <c r="A364" s="43"/>
      <c r="B364" s="43"/>
      <c r="C364" s="43"/>
    </row>
    <row r="365" spans="1:3" ht="15">
      <c r="A365" s="43"/>
      <c r="B365" s="43"/>
      <c r="C365" s="43"/>
    </row>
    <row r="366" spans="1:3" ht="15">
      <c r="A366" s="43"/>
      <c r="B366" s="43"/>
      <c r="C366" s="43"/>
    </row>
    <row r="367" spans="1:3" ht="15">
      <c r="A367" s="43"/>
      <c r="B367" s="43"/>
      <c r="C367" s="43"/>
    </row>
    <row r="368" spans="1:3" ht="15">
      <c r="A368" s="43"/>
      <c r="B368" s="43"/>
      <c r="C368" s="43"/>
    </row>
    <row r="369" spans="1:3" ht="15">
      <c r="A369" s="43"/>
      <c r="B369" s="43"/>
      <c r="C369" s="43"/>
    </row>
    <row r="370" spans="1:3" ht="15">
      <c r="A370" s="43"/>
      <c r="B370" s="43"/>
      <c r="C370" s="43"/>
    </row>
    <row r="371" spans="1:3" ht="15">
      <c r="A371" s="43"/>
      <c r="B371" s="43"/>
      <c r="C371" s="43"/>
    </row>
    <row r="372" spans="1:3" ht="15">
      <c r="A372" s="43"/>
      <c r="B372" s="43"/>
      <c r="C372" s="43"/>
    </row>
    <row r="373" spans="1:3" ht="15">
      <c r="A373" s="43"/>
      <c r="B373" s="43"/>
      <c r="C373" s="43"/>
    </row>
    <row r="374" spans="1:3" ht="15">
      <c r="A374" s="43"/>
      <c r="B374" s="43"/>
      <c r="C374" s="43"/>
    </row>
    <row r="375" spans="1:3" ht="15">
      <c r="A375" s="43"/>
      <c r="B375" s="43"/>
      <c r="C375" s="43"/>
    </row>
    <row r="376" spans="1:3" ht="15">
      <c r="A376" s="43"/>
      <c r="B376" s="43"/>
      <c r="C376" s="43"/>
    </row>
    <row r="377" spans="1:3" ht="15">
      <c r="A377" s="43"/>
      <c r="B377" s="43"/>
      <c r="C377" s="43"/>
    </row>
    <row r="378" spans="1:3" ht="15">
      <c r="A378" s="43"/>
      <c r="B378" s="43"/>
      <c r="C378" s="43"/>
    </row>
    <row r="379" spans="1:3" ht="15">
      <c r="A379" s="43"/>
      <c r="B379" s="43"/>
      <c r="C379" s="43"/>
    </row>
    <row r="380" spans="1:3" ht="15">
      <c r="A380" s="43"/>
      <c r="B380" s="43"/>
      <c r="C380" s="43"/>
    </row>
    <row r="381" spans="1:3" ht="15">
      <c r="A381" s="43"/>
      <c r="B381" s="43"/>
      <c r="C381" s="43"/>
    </row>
    <row r="382" spans="1:3" ht="15">
      <c r="A382" s="43"/>
      <c r="B382" s="43"/>
      <c r="C382" s="43"/>
    </row>
    <row r="383" spans="1:3" ht="15">
      <c r="A383" s="43"/>
      <c r="B383" s="43"/>
      <c r="C383" s="43"/>
    </row>
    <row r="384" spans="1:3" ht="15">
      <c r="A384" s="43"/>
      <c r="B384" s="43"/>
      <c r="C384" s="43"/>
    </row>
    <row r="385" spans="1:3" ht="15">
      <c r="A385" s="43"/>
      <c r="B385" s="43"/>
      <c r="C385" s="43"/>
    </row>
    <row r="386" spans="1:3" ht="15">
      <c r="A386" s="43"/>
      <c r="B386" s="43"/>
      <c r="C386" s="43"/>
    </row>
    <row r="387" spans="1:3" ht="15">
      <c r="A387" s="43"/>
      <c r="B387" s="43"/>
      <c r="C387" s="43"/>
    </row>
    <row r="388" spans="1:3" ht="15">
      <c r="A388" s="43"/>
      <c r="B388" s="43"/>
      <c r="C388" s="43"/>
    </row>
    <row r="389" spans="1:3" ht="15">
      <c r="A389" s="43"/>
      <c r="B389" s="43"/>
      <c r="C389" s="43"/>
    </row>
    <row r="390" spans="1:3" ht="15">
      <c r="A390" s="43"/>
      <c r="B390" s="43"/>
      <c r="C390" s="43"/>
    </row>
    <row r="391" spans="1:3" ht="15">
      <c r="A391" s="43"/>
      <c r="B391" s="43"/>
      <c r="C391" s="43"/>
    </row>
    <row r="392" spans="1:3" ht="15">
      <c r="A392" s="43"/>
      <c r="B392" s="43"/>
      <c r="C392" s="43"/>
    </row>
    <row r="393" spans="1:3" ht="15">
      <c r="A393" s="43"/>
      <c r="B393" s="43"/>
      <c r="C393" s="43"/>
    </row>
    <row r="394" spans="1:3" ht="15">
      <c r="A394" s="43"/>
      <c r="B394" s="43"/>
      <c r="C394" s="43"/>
    </row>
    <row r="395" spans="1:3" ht="15">
      <c r="A395" s="43"/>
      <c r="B395" s="43"/>
      <c r="C395" s="43"/>
    </row>
    <row r="396" spans="1:3" ht="15">
      <c r="A396" s="43"/>
      <c r="B396" s="43"/>
      <c r="C396" s="43"/>
    </row>
    <row r="397" spans="1:3" ht="15">
      <c r="A397" s="43"/>
      <c r="B397" s="43"/>
      <c r="C397" s="43"/>
    </row>
    <row r="398" spans="1:3" ht="15">
      <c r="A398" s="43"/>
      <c r="B398" s="43"/>
      <c r="C398" s="43"/>
    </row>
    <row r="399" spans="1:3" ht="15">
      <c r="A399" s="43"/>
      <c r="B399" s="43"/>
      <c r="C399" s="43"/>
    </row>
    <row r="400" spans="1:3" ht="15">
      <c r="A400" s="43"/>
      <c r="B400" s="43"/>
      <c r="C400" s="43"/>
    </row>
    <row r="401" spans="1:3" ht="15">
      <c r="A401" s="43"/>
      <c r="B401" s="43"/>
      <c r="C401" s="43"/>
    </row>
    <row r="402" spans="1:3" ht="15">
      <c r="A402" s="43"/>
      <c r="B402" s="43"/>
      <c r="C402" s="43"/>
    </row>
    <row r="403" spans="1:3" ht="15">
      <c r="A403" s="43"/>
      <c r="B403" s="43"/>
      <c r="C403" s="43"/>
    </row>
    <row r="404" spans="1:3" ht="15">
      <c r="A404" s="43"/>
      <c r="B404" s="43"/>
      <c r="C404" s="43"/>
    </row>
    <row r="405" spans="1:3" ht="15">
      <c r="A405" s="43"/>
      <c r="B405" s="43"/>
      <c r="C405" s="43"/>
    </row>
    <row r="406" spans="1:3" ht="15">
      <c r="A406" s="43"/>
      <c r="B406" s="43"/>
      <c r="C406" s="43"/>
    </row>
    <row r="407" spans="1:3" ht="15">
      <c r="A407" s="43"/>
      <c r="B407" s="43"/>
      <c r="C407" s="43"/>
    </row>
    <row r="408" spans="1:3" ht="15">
      <c r="A408" s="43"/>
      <c r="B408" s="43"/>
      <c r="C408" s="43"/>
    </row>
    <row r="409" spans="1:3" ht="15">
      <c r="A409" s="43"/>
      <c r="B409" s="43"/>
      <c r="C409" s="43"/>
    </row>
    <row r="410" spans="1:3" ht="15">
      <c r="A410" s="43"/>
      <c r="B410" s="43"/>
      <c r="C410" s="43"/>
    </row>
    <row r="411" spans="1:3" ht="15">
      <c r="A411" s="43"/>
      <c r="B411" s="43"/>
      <c r="C411" s="43"/>
    </row>
    <row r="412" spans="1:3" ht="15">
      <c r="A412" s="43"/>
      <c r="B412" s="43"/>
      <c r="C412" s="43"/>
    </row>
    <row r="413" spans="1:3" ht="15">
      <c r="A413" s="43"/>
      <c r="B413" s="43"/>
      <c r="C413" s="43"/>
    </row>
    <row r="414" spans="1:3" ht="15">
      <c r="A414" s="43"/>
      <c r="B414" s="43"/>
      <c r="C414" s="43"/>
    </row>
    <row r="415" spans="1:3" ht="15">
      <c r="A415" s="43"/>
      <c r="B415" s="43"/>
      <c r="C415" s="43"/>
    </row>
    <row r="416" spans="1:3" ht="15">
      <c r="A416" s="43"/>
      <c r="B416" s="43"/>
      <c r="C416" s="43"/>
    </row>
    <row r="417" spans="1:3" ht="15">
      <c r="A417" s="43"/>
      <c r="B417" s="43"/>
      <c r="C417" s="43"/>
    </row>
    <row r="418" spans="1:3" ht="15">
      <c r="A418" s="43"/>
      <c r="B418" s="43"/>
      <c r="C418" s="43"/>
    </row>
    <row r="419" spans="1:3" ht="15">
      <c r="A419" s="43"/>
      <c r="B419" s="43"/>
      <c r="C419" s="43"/>
    </row>
    <row r="420" spans="1:3" ht="15">
      <c r="A420" s="43"/>
      <c r="B420" s="43"/>
      <c r="C420" s="43"/>
    </row>
    <row r="421" spans="1:3" ht="15">
      <c r="A421" s="43"/>
      <c r="B421" s="43"/>
      <c r="C421" s="43"/>
    </row>
    <row r="422" spans="1:3" ht="15">
      <c r="A422" s="43"/>
      <c r="B422" s="43"/>
      <c r="C422" s="43"/>
    </row>
    <row r="423" spans="1:3" ht="15">
      <c r="A423" s="43"/>
      <c r="B423" s="43"/>
      <c r="C423" s="43"/>
    </row>
    <row r="424" spans="1:3" ht="15">
      <c r="A424" s="43"/>
      <c r="B424" s="43"/>
      <c r="C424" s="43"/>
    </row>
    <row r="425" spans="1:3" ht="15">
      <c r="A425" s="43"/>
      <c r="B425" s="43"/>
      <c r="C425" s="43"/>
    </row>
    <row r="426" spans="1:3" ht="15">
      <c r="A426" s="43"/>
      <c r="B426" s="43"/>
      <c r="C426" s="43"/>
    </row>
    <row r="427" spans="1:3" ht="15">
      <c r="A427" s="43"/>
      <c r="B427" s="43"/>
      <c r="C427" s="43"/>
    </row>
    <row r="428" spans="1:3" ht="15">
      <c r="A428" s="43"/>
      <c r="B428" s="43"/>
      <c r="C428" s="43"/>
    </row>
    <row r="429" spans="1:3" ht="15">
      <c r="A429" s="43"/>
      <c r="B429" s="43"/>
      <c r="C429" s="43"/>
    </row>
    <row r="430" spans="1:3" ht="15">
      <c r="A430" s="43"/>
      <c r="B430" s="43"/>
      <c r="C430" s="43"/>
    </row>
    <row r="431" spans="1:3" ht="15">
      <c r="A431" s="43"/>
      <c r="B431" s="43"/>
      <c r="C431" s="43"/>
    </row>
    <row r="432" spans="1:3" ht="15">
      <c r="A432" s="43"/>
      <c r="B432" s="43"/>
      <c r="C432" s="43"/>
    </row>
    <row r="433" spans="1:3" ht="15">
      <c r="A433" s="43"/>
      <c r="B433" s="43"/>
      <c r="C433" s="43"/>
    </row>
    <row r="434" spans="1:3" ht="15">
      <c r="A434" s="43"/>
      <c r="B434" s="43"/>
      <c r="C434" s="43"/>
    </row>
    <row r="435" spans="1:3" ht="15">
      <c r="A435" s="43"/>
      <c r="B435" s="43"/>
      <c r="C435" s="43"/>
    </row>
    <row r="436" spans="1:3" ht="15">
      <c r="A436" s="43"/>
      <c r="B436" s="43"/>
      <c r="C436" s="43"/>
    </row>
    <row r="437" spans="1:3" ht="15">
      <c r="A437" s="43"/>
      <c r="B437" s="43"/>
      <c r="C437" s="43"/>
    </row>
    <row r="438" spans="1:3" ht="15">
      <c r="A438" s="43"/>
      <c r="B438" s="43"/>
      <c r="C438" s="43"/>
    </row>
    <row r="439" spans="1:3" ht="15">
      <c r="A439" s="43"/>
      <c r="B439" s="43"/>
      <c r="C439" s="43"/>
    </row>
    <row r="440" spans="1:3" ht="15">
      <c r="A440" s="43"/>
      <c r="B440" s="43"/>
      <c r="C440" s="43"/>
    </row>
    <row r="441" spans="1:3" ht="15">
      <c r="A441" s="43"/>
      <c r="B441" s="43"/>
      <c r="C441" s="43"/>
    </row>
    <row r="442" spans="1:3" ht="15">
      <c r="A442" s="43"/>
      <c r="B442" s="43"/>
      <c r="C442" s="43"/>
    </row>
    <row r="443" spans="1:3" ht="15">
      <c r="A443" s="43"/>
      <c r="B443" s="43"/>
      <c r="C443" s="43"/>
    </row>
    <row r="444" spans="1:3" ht="15">
      <c r="A444" s="43"/>
      <c r="B444" s="43"/>
      <c r="C444" s="43"/>
    </row>
    <row r="445" spans="1:3" ht="15">
      <c r="A445" s="43"/>
      <c r="B445" s="43"/>
      <c r="C445" s="43"/>
    </row>
    <row r="446" spans="1:3" ht="15">
      <c r="A446" s="43"/>
      <c r="B446" s="43"/>
      <c r="C446" s="43"/>
    </row>
    <row r="447" spans="1:3" ht="15">
      <c r="A447" s="43"/>
      <c r="B447" s="43"/>
      <c r="C447" s="43"/>
    </row>
    <row r="448" spans="1:3" ht="15">
      <c r="A448" s="43"/>
      <c r="B448" s="43"/>
      <c r="C448" s="43"/>
    </row>
    <row r="449" spans="1:3" ht="15">
      <c r="A449" s="43"/>
      <c r="B449" s="43"/>
      <c r="C449" s="43"/>
    </row>
    <row r="450" spans="1:3" ht="15">
      <c r="A450" s="43"/>
      <c r="B450" s="43"/>
      <c r="C450" s="43"/>
    </row>
    <row r="451" spans="1:3" ht="15">
      <c r="A451" s="43"/>
      <c r="B451" s="43"/>
      <c r="C451" s="43"/>
    </row>
    <row r="452" spans="1:3" ht="15">
      <c r="A452" s="43"/>
      <c r="B452" s="43"/>
      <c r="C452" s="43"/>
    </row>
    <row r="453" spans="1:3" ht="15">
      <c r="A453" s="43"/>
      <c r="B453" s="43"/>
      <c r="C453" s="43"/>
    </row>
    <row r="454" spans="1:3" ht="15">
      <c r="A454" s="43"/>
      <c r="B454" s="43"/>
      <c r="C454" s="43"/>
    </row>
    <row r="455" spans="1:3" ht="15">
      <c r="A455" s="43"/>
      <c r="B455" s="43"/>
      <c r="C455" s="43"/>
    </row>
    <row r="456" spans="1:3" ht="15">
      <c r="A456" s="43"/>
      <c r="B456" s="43"/>
      <c r="C456" s="43"/>
    </row>
    <row r="457" spans="1:3" ht="15">
      <c r="A457" s="43"/>
      <c r="B457" s="43"/>
      <c r="C457" s="43"/>
    </row>
    <row r="458" spans="1:3" ht="15">
      <c r="A458" s="43"/>
      <c r="B458" s="43"/>
      <c r="C458" s="43"/>
    </row>
    <row r="459" spans="1:3" ht="15">
      <c r="A459" s="43"/>
      <c r="B459" s="43"/>
      <c r="C459" s="43"/>
    </row>
    <row r="460" spans="1:3" ht="15">
      <c r="A460" s="43"/>
      <c r="B460" s="43"/>
      <c r="C460" s="43"/>
    </row>
    <row r="461" spans="1:3" ht="15">
      <c r="A461" s="43"/>
      <c r="B461" s="43"/>
      <c r="C461" s="43"/>
    </row>
    <row r="462" spans="1:3" ht="15">
      <c r="A462" s="43"/>
      <c r="B462" s="43"/>
      <c r="C462" s="43"/>
    </row>
    <row r="463" spans="1:3" ht="15">
      <c r="A463" s="43"/>
      <c r="B463" s="43"/>
      <c r="C463" s="43"/>
    </row>
    <row r="464" spans="1:3" ht="15">
      <c r="A464" s="43"/>
      <c r="B464" s="43"/>
      <c r="C464" s="43"/>
    </row>
    <row r="465" spans="1:3" ht="15">
      <c r="A465" s="43"/>
      <c r="B465" s="43"/>
      <c r="C465" s="43"/>
    </row>
    <row r="466" spans="1:3" ht="15">
      <c r="A466" s="43"/>
      <c r="B466" s="43"/>
      <c r="C466" s="43"/>
    </row>
    <row r="467" spans="1:3" ht="15">
      <c r="A467" s="43"/>
      <c r="B467" s="43"/>
      <c r="C467" s="43"/>
    </row>
    <row r="468" spans="1:3" ht="15">
      <c r="A468" s="43"/>
      <c r="B468" s="43"/>
      <c r="C468" s="43"/>
    </row>
    <row r="469" spans="1:3" ht="15">
      <c r="A469" s="43"/>
      <c r="B469" s="43"/>
      <c r="C469" s="43"/>
    </row>
    <row r="470" spans="1:3" ht="15">
      <c r="A470" s="43"/>
      <c r="B470" s="43"/>
      <c r="C470" s="43"/>
    </row>
    <row r="471" spans="1:3" ht="15">
      <c r="A471" s="43"/>
      <c r="B471" s="43"/>
      <c r="C471" s="43"/>
    </row>
    <row r="472" spans="1:3" ht="15">
      <c r="A472" s="43"/>
      <c r="B472" s="43"/>
      <c r="C472" s="43"/>
    </row>
    <row r="473" spans="1:3" ht="15">
      <c r="A473" s="43"/>
      <c r="B473" s="43"/>
      <c r="C473" s="43"/>
    </row>
    <row r="474" spans="1:3" ht="15">
      <c r="A474" s="43"/>
      <c r="B474" s="43"/>
      <c r="C474" s="43"/>
    </row>
    <row r="475" spans="1:3" ht="15">
      <c r="A475" s="43"/>
      <c r="B475" s="43"/>
      <c r="C475" s="43"/>
    </row>
    <row r="476" spans="1:3" ht="15">
      <c r="A476" s="43"/>
      <c r="B476" s="43"/>
      <c r="C476" s="43"/>
    </row>
    <row r="477" spans="1:3" ht="15">
      <c r="A477" s="43"/>
      <c r="B477" s="43"/>
      <c r="C477" s="43"/>
    </row>
    <row r="478" spans="1:3" ht="15">
      <c r="A478" s="43"/>
      <c r="B478" s="43"/>
      <c r="C478" s="43"/>
    </row>
    <row r="479" spans="1:3" ht="15">
      <c r="A479" s="43"/>
      <c r="B479" s="43"/>
      <c r="C479" s="43"/>
    </row>
    <row r="480" spans="1:3" ht="15">
      <c r="A480" s="43"/>
      <c r="B480" s="43"/>
      <c r="C480" s="43"/>
    </row>
    <row r="481" spans="1:3" ht="15">
      <c r="A481" s="43"/>
      <c r="B481" s="43"/>
      <c r="C481" s="43"/>
    </row>
    <row r="482" spans="1:3" ht="15">
      <c r="A482" s="43"/>
      <c r="B482" s="43"/>
      <c r="C482" s="43"/>
    </row>
    <row r="483" spans="1:3" ht="15">
      <c r="A483" s="43"/>
      <c r="B483" s="43"/>
      <c r="C483" s="43"/>
    </row>
    <row r="484" spans="1:3" ht="15">
      <c r="A484" s="43"/>
      <c r="B484" s="43"/>
      <c r="C484" s="43"/>
    </row>
    <row r="485" spans="1:3" ht="15">
      <c r="A485" s="43"/>
      <c r="B485" s="43"/>
      <c r="C485" s="43"/>
    </row>
    <row r="486" spans="1:3" ht="15">
      <c r="A486" s="43"/>
      <c r="B486" s="43"/>
      <c r="C486" s="43"/>
    </row>
    <row r="487" spans="1:3" ht="15">
      <c r="A487" s="43"/>
      <c r="B487" s="43"/>
      <c r="C487" s="43"/>
    </row>
    <row r="488" spans="1:3" ht="15">
      <c r="A488" s="43"/>
      <c r="B488" s="43"/>
      <c r="C488" s="43"/>
    </row>
    <row r="489" spans="1:3" ht="15">
      <c r="A489" s="43"/>
      <c r="B489" s="43"/>
      <c r="C489" s="43"/>
    </row>
    <row r="490" spans="1:3" ht="15">
      <c r="A490" s="43"/>
      <c r="B490" s="43"/>
      <c r="C490" s="43"/>
    </row>
    <row r="491" spans="1:3" ht="15">
      <c r="A491" s="43"/>
      <c r="B491" s="43"/>
      <c r="C491" s="43"/>
    </row>
    <row r="492" spans="1:3" ht="15">
      <c r="A492" s="43"/>
      <c r="B492" s="43"/>
      <c r="C492" s="43"/>
    </row>
    <row r="493" spans="1:3" ht="15">
      <c r="A493" s="43"/>
      <c r="B493" s="43"/>
      <c r="C493" s="43"/>
    </row>
    <row r="494" spans="1:3" ht="15">
      <c r="A494" s="43"/>
      <c r="B494" s="43"/>
      <c r="C494" s="43"/>
    </row>
    <row r="495" spans="1:3" ht="15">
      <c r="A495" s="43"/>
      <c r="B495" s="43"/>
      <c r="C495" s="43"/>
    </row>
    <row r="496" spans="1:3" ht="15">
      <c r="A496" s="43"/>
      <c r="B496" s="43"/>
      <c r="C496" s="43"/>
    </row>
    <row r="497" spans="1:3" ht="15">
      <c r="A497" s="43"/>
      <c r="B497" s="43"/>
      <c r="C497" s="43"/>
    </row>
    <row r="498" spans="1:3" ht="15">
      <c r="A498" s="43"/>
      <c r="B498" s="43"/>
      <c r="C498" s="43"/>
    </row>
    <row r="499" spans="1:3" ht="15">
      <c r="A499" s="43"/>
      <c r="B499" s="43"/>
      <c r="C499" s="43"/>
    </row>
    <row r="500" spans="1:3" ht="15">
      <c r="A500" s="43"/>
      <c r="B500" s="43"/>
      <c r="C500" s="43"/>
    </row>
    <row r="501" spans="1:3" ht="15">
      <c r="A501" s="43"/>
      <c r="B501" s="43"/>
      <c r="C501" s="43"/>
    </row>
    <row r="502" spans="1:3" ht="15">
      <c r="A502" s="43"/>
      <c r="B502" s="43"/>
      <c r="C502" s="43"/>
    </row>
    <row r="503" spans="1:3" ht="15">
      <c r="A503" s="43"/>
      <c r="B503" s="43"/>
      <c r="C503" s="43"/>
    </row>
    <row r="504" spans="1:3" ht="15">
      <c r="A504" s="43"/>
      <c r="B504" s="43"/>
      <c r="C504" s="43"/>
    </row>
    <row r="505" spans="1:3" ht="15">
      <c r="A505" s="43"/>
      <c r="B505" s="43"/>
      <c r="C505" s="43"/>
    </row>
    <row r="506" spans="1:3" ht="15">
      <c r="A506" s="43"/>
      <c r="B506" s="43"/>
      <c r="C506" s="43"/>
    </row>
    <row r="507" spans="1:3" ht="15">
      <c r="A507" s="43"/>
      <c r="B507" s="43"/>
      <c r="C507" s="43"/>
    </row>
    <row r="508" spans="1:3" ht="15">
      <c r="A508" s="43"/>
      <c r="B508" s="43"/>
      <c r="C508" s="43"/>
    </row>
    <row r="509" spans="1:3" ht="15">
      <c r="A509" s="43"/>
      <c r="B509" s="43"/>
      <c r="C509" s="43"/>
    </row>
    <row r="510" spans="1:3" ht="15">
      <c r="A510" s="43"/>
      <c r="B510" s="43"/>
      <c r="C510" s="43"/>
    </row>
    <row r="511" spans="1:3" ht="15">
      <c r="A511" s="43"/>
      <c r="B511" s="43"/>
      <c r="C511" s="43"/>
    </row>
    <row r="512" spans="1:3" ht="15">
      <c r="A512" s="43"/>
      <c r="B512" s="43"/>
      <c r="C512" s="43"/>
    </row>
    <row r="513" spans="1:3" ht="15">
      <c r="A513" s="43"/>
      <c r="B513" s="43"/>
      <c r="C513" s="43"/>
    </row>
    <row r="514" spans="1:3" ht="15">
      <c r="A514" s="43"/>
      <c r="B514" s="43"/>
      <c r="C514" s="43"/>
    </row>
    <row r="515" spans="1:3" ht="15">
      <c r="A515" s="43"/>
      <c r="B515" s="43"/>
      <c r="C515" s="43"/>
    </row>
    <row r="516" spans="1:3" ht="15">
      <c r="A516" s="43"/>
      <c r="B516" s="43"/>
      <c r="C516" s="43"/>
    </row>
    <row r="517" spans="1:3" ht="15">
      <c r="A517" s="43"/>
      <c r="B517" s="43"/>
      <c r="C517" s="43"/>
    </row>
    <row r="518" spans="1:3" ht="15">
      <c r="A518" s="43"/>
      <c r="B518" s="43"/>
      <c r="C518" s="43"/>
    </row>
    <row r="519" spans="1:3" ht="15">
      <c r="A519" s="43"/>
      <c r="B519" s="43"/>
      <c r="C519" s="43"/>
    </row>
    <row r="520" spans="1:3" ht="15">
      <c r="A520" s="43"/>
      <c r="B520" s="43"/>
      <c r="C520" s="43"/>
    </row>
    <row r="521" spans="1:3" ht="15">
      <c r="A521" s="43"/>
      <c r="B521" s="43"/>
      <c r="C521" s="43"/>
    </row>
    <row r="522" spans="1:3" ht="15">
      <c r="A522" s="43"/>
      <c r="B522" s="43"/>
      <c r="C522" s="43"/>
    </row>
    <row r="523" spans="1:3" ht="15">
      <c r="A523" s="43"/>
      <c r="B523" s="43"/>
      <c r="C523" s="43"/>
    </row>
    <row r="524" spans="1:3" ht="15">
      <c r="A524" s="43"/>
      <c r="B524" s="43"/>
      <c r="C524" s="43"/>
    </row>
    <row r="525" spans="1:3" ht="15">
      <c r="A525" s="43"/>
      <c r="B525" s="43"/>
      <c r="C525" s="43"/>
    </row>
    <row r="526" spans="1:3" ht="15">
      <c r="A526" s="43"/>
      <c r="B526" s="43"/>
      <c r="C526" s="43"/>
    </row>
    <row r="527" spans="1:3" ht="15">
      <c r="A527" s="43"/>
      <c r="B527" s="43"/>
      <c r="C527" s="43"/>
    </row>
    <row r="528" spans="1:3" ht="15">
      <c r="A528" s="43"/>
      <c r="B528" s="43"/>
      <c r="C528" s="43"/>
    </row>
    <row r="529" spans="1:3" ht="15">
      <c r="A529" s="43"/>
      <c r="B529" s="43"/>
      <c r="C529" s="43"/>
    </row>
    <row r="530" spans="1:3" ht="15">
      <c r="A530" s="43"/>
      <c r="B530" s="43"/>
      <c r="C530" s="43"/>
    </row>
    <row r="531" spans="1:3" ht="15">
      <c r="A531" s="43"/>
      <c r="B531" s="43"/>
      <c r="C531" s="43"/>
    </row>
    <row r="532" spans="1:3" ht="15">
      <c r="A532" s="43"/>
      <c r="B532" s="43"/>
      <c r="C532" s="43"/>
    </row>
    <row r="533" spans="1:3" ht="15">
      <c r="A533" s="43"/>
      <c r="B533" s="43"/>
      <c r="C533" s="43"/>
    </row>
    <row r="534" spans="1:3" ht="15">
      <c r="A534" s="43"/>
      <c r="B534" s="43"/>
      <c r="C534" s="43"/>
    </row>
    <row r="535" spans="1:3" ht="15">
      <c r="A535" s="43"/>
      <c r="B535" s="43"/>
      <c r="C535" s="43"/>
    </row>
    <row r="536" spans="1:3" ht="15">
      <c r="A536" s="43"/>
      <c r="B536" s="43"/>
      <c r="C536" s="43"/>
    </row>
    <row r="537" spans="1:3" ht="15">
      <c r="A537" s="43"/>
      <c r="B537" s="43"/>
      <c r="C537" s="43"/>
    </row>
    <row r="538" spans="1:3" ht="15">
      <c r="A538" s="43"/>
      <c r="B538" s="43"/>
      <c r="C538" s="43"/>
    </row>
    <row r="539" spans="1:3" ht="15">
      <c r="A539" s="43"/>
      <c r="B539" s="43"/>
      <c r="C539" s="43"/>
    </row>
    <row r="540" spans="1:3" ht="15">
      <c r="A540" s="43"/>
      <c r="B540" s="43"/>
      <c r="C540" s="43"/>
    </row>
    <row r="541" spans="1:3" ht="15">
      <c r="A541" s="43"/>
      <c r="B541" s="43"/>
      <c r="C541" s="43"/>
    </row>
    <row r="542" spans="1:3" ht="15">
      <c r="A542" s="43"/>
      <c r="B542" s="43"/>
      <c r="C542" s="43"/>
    </row>
    <row r="543" spans="1:3" ht="15">
      <c r="A543" s="43"/>
      <c r="B543" s="43"/>
      <c r="C543" s="43"/>
    </row>
    <row r="544" spans="1:3" ht="15">
      <c r="A544" s="43"/>
      <c r="B544" s="43"/>
      <c r="C544" s="43"/>
    </row>
    <row r="545" spans="1:3" ht="15">
      <c r="A545" s="43"/>
      <c r="B545" s="43"/>
      <c r="C545" s="43"/>
    </row>
    <row r="546" spans="1:3" ht="15">
      <c r="A546" s="43"/>
      <c r="B546" s="43"/>
      <c r="C546" s="43"/>
    </row>
    <row r="547" spans="1:3" ht="15">
      <c r="A547" s="43"/>
      <c r="B547" s="43"/>
      <c r="C547" s="43"/>
    </row>
    <row r="548" spans="1:3" ht="15">
      <c r="A548" s="43"/>
      <c r="B548" s="43"/>
      <c r="C548" s="43"/>
    </row>
    <row r="549" spans="1:3" ht="15">
      <c r="A549" s="43"/>
      <c r="B549" s="43"/>
      <c r="C549" s="43"/>
    </row>
    <row r="550" spans="1:3" ht="15">
      <c r="A550" s="43"/>
      <c r="B550" s="43"/>
      <c r="C550" s="43"/>
    </row>
    <row r="551" spans="1:3" ht="15">
      <c r="A551" s="43"/>
      <c r="B551" s="43"/>
      <c r="C551" s="43"/>
    </row>
    <row r="552" spans="1:3" ht="15">
      <c r="A552" s="43"/>
      <c r="B552" s="43"/>
      <c r="C552" s="43"/>
    </row>
    <row r="553" spans="1:3" ht="15">
      <c r="A553" s="43"/>
      <c r="B553" s="43"/>
      <c r="C553" s="43"/>
    </row>
    <row r="554" spans="1:3" ht="15">
      <c r="A554" s="43"/>
      <c r="B554" s="43"/>
      <c r="C554" s="43"/>
    </row>
    <row r="555" spans="1:3" ht="15">
      <c r="A555" s="43"/>
      <c r="B555" s="43"/>
      <c r="C555" s="43"/>
    </row>
    <row r="556" spans="1:3" ht="15">
      <c r="A556" s="43"/>
      <c r="B556" s="43"/>
      <c r="C556" s="43"/>
    </row>
    <row r="557" spans="1:3" ht="15">
      <c r="A557" s="43"/>
      <c r="B557" s="43"/>
      <c r="C557" s="43"/>
    </row>
    <row r="558" spans="1:3" ht="15">
      <c r="A558" s="43"/>
      <c r="B558" s="43"/>
      <c r="C558" s="43"/>
    </row>
    <row r="559" spans="1:3" ht="15">
      <c r="A559" s="43"/>
      <c r="B559" s="43"/>
      <c r="C559" s="43"/>
    </row>
    <row r="560" spans="1:3" ht="15">
      <c r="A560" s="43"/>
      <c r="B560" s="43"/>
      <c r="C560" s="43"/>
    </row>
    <row r="561" spans="1:3" ht="15">
      <c r="A561" s="43"/>
      <c r="B561" s="43"/>
      <c r="C561" s="43"/>
    </row>
  </sheetData>
  <sheetProtection/>
  <mergeCells count="75">
    <mergeCell ref="A1:C1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74:C74"/>
    <mergeCell ref="B75:C75"/>
    <mergeCell ref="B76:C76"/>
    <mergeCell ref="B68:C68"/>
    <mergeCell ref="B69:C69"/>
    <mergeCell ref="B70:C70"/>
    <mergeCell ref="B71:C71"/>
    <mergeCell ref="B72:C72"/>
    <mergeCell ref="B73:C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862"/>
  <sheetViews>
    <sheetView zoomScalePageLayoutView="0" workbookViewId="0" topLeftCell="B1">
      <selection activeCell="B44" sqref="A44:IV44"/>
    </sheetView>
  </sheetViews>
  <sheetFormatPr defaultColWidth="9.00390625" defaultRowHeight="12.75"/>
  <cols>
    <col min="1" max="1" width="6.25390625" style="50" hidden="1" customWidth="1"/>
    <col min="2" max="2" width="30.25390625" style="50" customWidth="1"/>
    <col min="3" max="3" width="7.625" style="50" customWidth="1"/>
    <col min="4" max="4" width="8.75390625" style="50" customWidth="1"/>
    <col min="5" max="5" width="13.875" style="50" customWidth="1"/>
    <col min="6" max="11" width="11.75390625" style="50" customWidth="1"/>
    <col min="12" max="12" width="4.75390625" style="50" customWidth="1"/>
    <col min="13" max="13" width="3.25390625" style="50" customWidth="1"/>
    <col min="14" max="18" width="9.125" style="50" customWidth="1"/>
    <col min="19" max="19" width="0" style="50" hidden="1" customWidth="1"/>
    <col min="20" max="16384" width="9.125" style="50" customWidth="1"/>
  </cols>
  <sheetData>
    <row r="1" spans="1:11" ht="48.75" customHeight="1">
      <c r="A1" s="48"/>
      <c r="B1" s="140" t="s">
        <v>296</v>
      </c>
      <c r="C1" s="140"/>
      <c r="D1" s="140"/>
      <c r="E1" s="140"/>
      <c r="F1" s="140"/>
      <c r="G1" s="140"/>
      <c r="H1" s="140"/>
      <c r="I1" s="140"/>
      <c r="J1" s="140"/>
      <c r="K1" s="49" t="s">
        <v>160</v>
      </c>
    </row>
    <row r="2" spans="1:11" ht="15" customHeight="1">
      <c r="A2" s="48"/>
      <c r="B2" s="139" t="s">
        <v>161</v>
      </c>
      <c r="C2" s="139" t="s">
        <v>59</v>
      </c>
      <c r="D2" s="139" t="s">
        <v>60</v>
      </c>
      <c r="E2" s="139" t="s">
        <v>61</v>
      </c>
      <c r="F2" s="139"/>
      <c r="G2" s="139"/>
      <c r="H2" s="139"/>
      <c r="I2" s="139"/>
      <c r="J2" s="139"/>
      <c r="K2" s="139"/>
    </row>
    <row r="3" spans="1:11" ht="12.75" customHeight="1">
      <c r="A3" s="48"/>
      <c r="B3" s="139"/>
      <c r="C3" s="139"/>
      <c r="D3" s="139"/>
      <c r="E3" s="139" t="s">
        <v>62</v>
      </c>
      <c r="F3" s="139" t="s">
        <v>6</v>
      </c>
      <c r="G3" s="139"/>
      <c r="H3" s="139"/>
      <c r="I3" s="139"/>
      <c r="J3" s="139"/>
      <c r="K3" s="139"/>
    </row>
    <row r="4" spans="1:11" ht="134.25" customHeight="1">
      <c r="A4" s="48"/>
      <c r="B4" s="139"/>
      <c r="C4" s="139"/>
      <c r="D4" s="139"/>
      <c r="E4" s="139"/>
      <c r="F4" s="141" t="s">
        <v>162</v>
      </c>
      <c r="G4" s="141" t="s">
        <v>163</v>
      </c>
      <c r="H4" s="139" t="s">
        <v>164</v>
      </c>
      <c r="I4" s="139" t="s">
        <v>165</v>
      </c>
      <c r="J4" s="139" t="s">
        <v>166</v>
      </c>
      <c r="K4" s="139"/>
    </row>
    <row r="5" spans="1:11" ht="24" customHeight="1">
      <c r="A5" s="48"/>
      <c r="B5" s="139"/>
      <c r="C5" s="139"/>
      <c r="D5" s="139"/>
      <c r="E5" s="139"/>
      <c r="F5" s="141"/>
      <c r="G5" s="141"/>
      <c r="H5" s="139"/>
      <c r="I5" s="139"/>
      <c r="J5" s="51" t="s">
        <v>62</v>
      </c>
      <c r="K5" s="51" t="s">
        <v>167</v>
      </c>
    </row>
    <row r="6" spans="1:11" ht="12.75">
      <c r="A6" s="48"/>
      <c r="B6" s="51">
        <v>1</v>
      </c>
      <c r="C6" s="51">
        <v>2</v>
      </c>
      <c r="D6" s="51">
        <v>3</v>
      </c>
      <c r="E6" s="51">
        <v>4</v>
      </c>
      <c r="F6" s="51">
        <v>5</v>
      </c>
      <c r="G6" s="51">
        <v>6</v>
      </c>
      <c r="H6" s="52">
        <v>7</v>
      </c>
      <c r="I6" s="52">
        <v>8</v>
      </c>
      <c r="J6" s="52">
        <v>9</v>
      </c>
      <c r="K6" s="52">
        <v>10</v>
      </c>
    </row>
    <row r="7" spans="1:11" ht="12.75" hidden="1">
      <c r="A7" s="48" t="s">
        <v>168</v>
      </c>
      <c r="B7" s="53" t="s">
        <v>111</v>
      </c>
      <c r="C7" s="52" t="s">
        <v>112</v>
      </c>
      <c r="D7" s="54" t="s">
        <v>169</v>
      </c>
      <c r="E7" s="55" t="s">
        <v>170</v>
      </c>
      <c r="F7" s="55" t="s">
        <v>171</v>
      </c>
      <c r="G7" s="56" t="s">
        <v>172</v>
      </c>
      <c r="H7" s="56" t="s">
        <v>173</v>
      </c>
      <c r="I7" s="56" t="s">
        <v>174</v>
      </c>
      <c r="J7" s="56" t="s">
        <v>175</v>
      </c>
      <c r="K7" s="56" t="s">
        <v>176</v>
      </c>
    </row>
    <row r="8" spans="1:246" ht="12.75">
      <c r="A8" s="48" t="s">
        <v>177</v>
      </c>
      <c r="B8" s="80" t="s">
        <v>63</v>
      </c>
      <c r="C8" s="81" t="s">
        <v>64</v>
      </c>
      <c r="D8" s="82" t="s">
        <v>178</v>
      </c>
      <c r="E8" s="83" t="s">
        <v>303</v>
      </c>
      <c r="F8" s="83" t="s">
        <v>304</v>
      </c>
      <c r="G8" s="84" t="s">
        <v>197</v>
      </c>
      <c r="H8" s="84" t="s">
        <v>197</v>
      </c>
      <c r="I8" s="84" t="s">
        <v>197</v>
      </c>
      <c r="J8" s="84" t="s">
        <v>305</v>
      </c>
      <c r="K8" s="84" t="s">
        <v>197</v>
      </c>
      <c r="L8" s="61"/>
      <c r="M8" s="61"/>
      <c r="N8" s="61"/>
      <c r="O8" s="61"/>
      <c r="P8" s="61"/>
      <c r="Q8" s="61"/>
      <c r="R8" s="61"/>
      <c r="S8" s="61" t="s">
        <v>179</v>
      </c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</row>
    <row r="9" spans="1:246" ht="25.5">
      <c r="A9" s="48" t="s">
        <v>177</v>
      </c>
      <c r="B9" s="85" t="s">
        <v>180</v>
      </c>
      <c r="C9" s="86" t="s">
        <v>65</v>
      </c>
      <c r="D9" s="87" t="s">
        <v>66</v>
      </c>
      <c r="E9" s="88" t="s">
        <v>197</v>
      </c>
      <c r="F9" s="88" t="s">
        <v>178</v>
      </c>
      <c r="G9" s="89" t="s">
        <v>178</v>
      </c>
      <c r="H9" s="89" t="s">
        <v>178</v>
      </c>
      <c r="I9" s="89" t="s">
        <v>178</v>
      </c>
      <c r="J9" s="89" t="s">
        <v>114</v>
      </c>
      <c r="K9" s="89" t="s">
        <v>178</v>
      </c>
      <c r="L9" s="47"/>
      <c r="M9" s="47"/>
      <c r="N9" s="47"/>
      <c r="O9" s="47"/>
      <c r="P9" s="47"/>
      <c r="Q9" s="47"/>
      <c r="R9" s="47"/>
      <c r="S9" s="47" t="s">
        <v>181</v>
      </c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</row>
    <row r="10" spans="1:246" ht="15">
      <c r="A10" s="48" t="s">
        <v>177</v>
      </c>
      <c r="B10" s="85" t="s">
        <v>182</v>
      </c>
      <c r="C10" s="86" t="s">
        <v>66</v>
      </c>
      <c r="D10" s="87" t="s">
        <v>67</v>
      </c>
      <c r="E10" s="88" t="s">
        <v>303</v>
      </c>
      <c r="F10" s="88" t="s">
        <v>304</v>
      </c>
      <c r="G10" s="89" t="s">
        <v>178</v>
      </c>
      <c r="H10" s="89" t="s">
        <v>178</v>
      </c>
      <c r="I10" s="89" t="s">
        <v>114</v>
      </c>
      <c r="J10" s="89" t="s">
        <v>305</v>
      </c>
      <c r="K10" s="89" t="s">
        <v>114</v>
      </c>
      <c r="L10" s="47"/>
      <c r="M10" s="47"/>
      <c r="N10" s="47"/>
      <c r="O10" s="47"/>
      <c r="P10" s="47"/>
      <c r="Q10" s="47"/>
      <c r="R10" s="47"/>
      <c r="S10" s="47" t="s">
        <v>183</v>
      </c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</row>
    <row r="11" spans="1:246" ht="25.5">
      <c r="A11" s="48" t="s">
        <v>177</v>
      </c>
      <c r="B11" s="85" t="s">
        <v>184</v>
      </c>
      <c r="C11" s="86" t="s">
        <v>67</v>
      </c>
      <c r="D11" s="87" t="s">
        <v>69</v>
      </c>
      <c r="E11" s="88" t="s">
        <v>197</v>
      </c>
      <c r="F11" s="88" t="s">
        <v>114</v>
      </c>
      <c r="G11" s="89" t="s">
        <v>178</v>
      </c>
      <c r="H11" s="89" t="s">
        <v>178</v>
      </c>
      <c r="I11" s="89" t="s">
        <v>178</v>
      </c>
      <c r="J11" s="89" t="s">
        <v>114</v>
      </c>
      <c r="K11" s="89" t="s">
        <v>178</v>
      </c>
      <c r="L11" s="47"/>
      <c r="M11" s="47"/>
      <c r="N11" s="47"/>
      <c r="O11" s="47"/>
      <c r="P11" s="47"/>
      <c r="Q11" s="47"/>
      <c r="R11" s="47"/>
      <c r="S11" s="47" t="s">
        <v>185</v>
      </c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</row>
    <row r="12" spans="1:246" ht="63.75">
      <c r="A12" s="48" t="s">
        <v>177</v>
      </c>
      <c r="B12" s="85" t="s">
        <v>186</v>
      </c>
      <c r="C12" s="86" t="s">
        <v>69</v>
      </c>
      <c r="D12" s="87" t="s">
        <v>187</v>
      </c>
      <c r="E12" s="88" t="s">
        <v>197</v>
      </c>
      <c r="F12" s="88" t="s">
        <v>114</v>
      </c>
      <c r="G12" s="89" t="s">
        <v>178</v>
      </c>
      <c r="H12" s="89" t="s">
        <v>178</v>
      </c>
      <c r="I12" s="89" t="s">
        <v>178</v>
      </c>
      <c r="J12" s="89" t="s">
        <v>114</v>
      </c>
      <c r="K12" s="89" t="s">
        <v>178</v>
      </c>
      <c r="L12" s="47"/>
      <c r="M12" s="47"/>
      <c r="N12" s="47"/>
      <c r="O12" s="47"/>
      <c r="P12" s="47"/>
      <c r="Q12" s="47"/>
      <c r="R12" s="47"/>
      <c r="S12" s="47" t="s">
        <v>188</v>
      </c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</row>
    <row r="13" spans="1:246" ht="25.5">
      <c r="A13" s="48" t="s">
        <v>177</v>
      </c>
      <c r="B13" s="85" t="s">
        <v>189</v>
      </c>
      <c r="C13" s="86" t="s">
        <v>190</v>
      </c>
      <c r="D13" s="87" t="s">
        <v>191</v>
      </c>
      <c r="E13" s="88" t="s">
        <v>197</v>
      </c>
      <c r="F13" s="88" t="s">
        <v>114</v>
      </c>
      <c r="G13" s="89" t="s">
        <v>114</v>
      </c>
      <c r="H13" s="89" t="s">
        <v>114</v>
      </c>
      <c r="I13" s="89" t="s">
        <v>178</v>
      </c>
      <c r="J13" s="89" t="s">
        <v>178</v>
      </c>
      <c r="K13" s="89" t="s">
        <v>178</v>
      </c>
      <c r="L13" s="47"/>
      <c r="M13" s="47"/>
      <c r="N13" s="47"/>
      <c r="O13" s="47"/>
      <c r="P13" s="47"/>
      <c r="Q13" s="47"/>
      <c r="R13" s="47"/>
      <c r="S13" s="47" t="s">
        <v>192</v>
      </c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</row>
    <row r="14" spans="1:246" ht="15">
      <c r="A14" s="48" t="s">
        <v>177</v>
      </c>
      <c r="B14" s="85" t="s">
        <v>193</v>
      </c>
      <c r="C14" s="86" t="s">
        <v>194</v>
      </c>
      <c r="D14" s="87" t="s">
        <v>68</v>
      </c>
      <c r="E14" s="88" t="s">
        <v>197</v>
      </c>
      <c r="F14" s="88" t="s">
        <v>114</v>
      </c>
      <c r="G14" s="89" t="s">
        <v>178</v>
      </c>
      <c r="H14" s="89" t="s">
        <v>178</v>
      </c>
      <c r="I14" s="89" t="s">
        <v>178</v>
      </c>
      <c r="J14" s="89" t="s">
        <v>114</v>
      </c>
      <c r="K14" s="89" t="s">
        <v>114</v>
      </c>
      <c r="L14" s="47"/>
      <c r="M14" s="47"/>
      <c r="N14" s="47"/>
      <c r="O14" s="47"/>
      <c r="P14" s="47"/>
      <c r="Q14" s="47"/>
      <c r="R14" s="47"/>
      <c r="S14" s="47" t="s">
        <v>195</v>
      </c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</row>
    <row r="15" spans="1:246" ht="12.75">
      <c r="A15" s="48" t="s">
        <v>177</v>
      </c>
      <c r="B15" s="80" t="s">
        <v>196</v>
      </c>
      <c r="C15" s="81" t="s">
        <v>68</v>
      </c>
      <c r="D15" s="82" t="s">
        <v>178</v>
      </c>
      <c r="E15" s="83" t="s">
        <v>197</v>
      </c>
      <c r="F15" s="83" t="s">
        <v>197</v>
      </c>
      <c r="G15" s="84" t="s">
        <v>197</v>
      </c>
      <c r="H15" s="84" t="s">
        <v>197</v>
      </c>
      <c r="I15" s="84" t="s">
        <v>197</v>
      </c>
      <c r="J15" s="84" t="s">
        <v>197</v>
      </c>
      <c r="K15" s="84" t="s">
        <v>197</v>
      </c>
      <c r="L15" s="61"/>
      <c r="M15" s="61"/>
      <c r="N15" s="61"/>
      <c r="O15" s="61"/>
      <c r="P15" s="61"/>
      <c r="Q15" s="61"/>
      <c r="R15" s="61"/>
      <c r="S15" s="61" t="s">
        <v>198</v>
      </c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</row>
    <row r="16" spans="1:246" ht="15">
      <c r="A16" s="48" t="s">
        <v>177</v>
      </c>
      <c r="B16" s="85" t="s">
        <v>114</v>
      </c>
      <c r="C16" s="86" t="s">
        <v>114</v>
      </c>
      <c r="D16" s="87" t="s">
        <v>199</v>
      </c>
      <c r="E16" s="88" t="s">
        <v>197</v>
      </c>
      <c r="F16" s="88" t="s">
        <v>114</v>
      </c>
      <c r="G16" s="89" t="s">
        <v>178</v>
      </c>
      <c r="H16" s="89" t="s">
        <v>178</v>
      </c>
      <c r="I16" s="89" t="s">
        <v>178</v>
      </c>
      <c r="J16" s="89" t="s">
        <v>114</v>
      </c>
      <c r="K16" s="89" t="s">
        <v>178</v>
      </c>
      <c r="L16" s="47"/>
      <c r="M16" s="47"/>
      <c r="N16" s="47"/>
      <c r="O16" s="47"/>
      <c r="P16" s="47"/>
      <c r="Q16" s="47"/>
      <c r="R16" s="47"/>
      <c r="S16" s="47" t="s">
        <v>201</v>
      </c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</row>
    <row r="17" spans="1:246" ht="12.75">
      <c r="A17" s="48" t="s">
        <v>177</v>
      </c>
      <c r="B17" s="80" t="s">
        <v>70</v>
      </c>
      <c r="C17" s="81" t="s">
        <v>71</v>
      </c>
      <c r="D17" s="82" t="s">
        <v>178</v>
      </c>
      <c r="E17" s="83" t="s">
        <v>306</v>
      </c>
      <c r="F17" s="83" t="s">
        <v>304</v>
      </c>
      <c r="G17" s="84" t="s">
        <v>197</v>
      </c>
      <c r="H17" s="84" t="s">
        <v>197</v>
      </c>
      <c r="I17" s="84" t="s">
        <v>197</v>
      </c>
      <c r="J17" s="84" t="s">
        <v>307</v>
      </c>
      <c r="K17" s="84" t="s">
        <v>197</v>
      </c>
      <c r="L17" s="61"/>
      <c r="M17" s="61"/>
      <c r="N17" s="61"/>
      <c r="O17" s="61"/>
      <c r="P17" s="61"/>
      <c r="Q17" s="61"/>
      <c r="R17" s="61"/>
      <c r="S17" s="61" t="s">
        <v>202</v>
      </c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</row>
    <row r="18" spans="1:246" ht="25.5">
      <c r="A18" s="48" t="s">
        <v>177</v>
      </c>
      <c r="B18" s="80" t="s">
        <v>203</v>
      </c>
      <c r="C18" s="81" t="s">
        <v>72</v>
      </c>
      <c r="D18" s="82" t="s">
        <v>114</v>
      </c>
      <c r="E18" s="83" t="s">
        <v>308</v>
      </c>
      <c r="F18" s="83" t="s">
        <v>304</v>
      </c>
      <c r="G18" s="84" t="s">
        <v>197</v>
      </c>
      <c r="H18" s="84" t="s">
        <v>197</v>
      </c>
      <c r="I18" s="84" t="s">
        <v>197</v>
      </c>
      <c r="J18" s="84" t="s">
        <v>309</v>
      </c>
      <c r="K18" s="84" t="s">
        <v>197</v>
      </c>
      <c r="L18" s="61"/>
      <c r="M18" s="61"/>
      <c r="N18" s="61"/>
      <c r="O18" s="61"/>
      <c r="P18" s="61"/>
      <c r="Q18" s="61"/>
      <c r="R18" s="61"/>
      <c r="S18" s="61" t="s">
        <v>204</v>
      </c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</row>
    <row r="19" spans="1:246" ht="38.25">
      <c r="A19" s="48" t="s">
        <v>177</v>
      </c>
      <c r="B19" s="80" t="s">
        <v>205</v>
      </c>
      <c r="C19" s="81" t="s">
        <v>73</v>
      </c>
      <c r="D19" s="82" t="s">
        <v>114</v>
      </c>
      <c r="E19" s="83" t="s">
        <v>308</v>
      </c>
      <c r="F19" s="83" t="s">
        <v>304</v>
      </c>
      <c r="G19" s="84" t="s">
        <v>197</v>
      </c>
      <c r="H19" s="84" t="s">
        <v>197</v>
      </c>
      <c r="I19" s="84" t="s">
        <v>197</v>
      </c>
      <c r="J19" s="84" t="s">
        <v>309</v>
      </c>
      <c r="K19" s="84" t="s">
        <v>197</v>
      </c>
      <c r="L19" s="61"/>
      <c r="M19" s="61"/>
      <c r="N19" s="61"/>
      <c r="O19" s="61"/>
      <c r="P19" s="61"/>
      <c r="Q19" s="61"/>
      <c r="R19" s="61"/>
      <c r="S19" s="61" t="s">
        <v>206</v>
      </c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</row>
    <row r="20" spans="1:246" ht="15">
      <c r="A20" s="48" t="s">
        <v>177</v>
      </c>
      <c r="B20" s="85" t="s">
        <v>114</v>
      </c>
      <c r="C20" s="86" t="s">
        <v>114</v>
      </c>
      <c r="D20" s="87" t="s">
        <v>207</v>
      </c>
      <c r="E20" s="88" t="s">
        <v>310</v>
      </c>
      <c r="F20" s="88" t="s">
        <v>311</v>
      </c>
      <c r="G20" s="89" t="s">
        <v>114</v>
      </c>
      <c r="H20" s="89" t="s">
        <v>114</v>
      </c>
      <c r="I20" s="89" t="s">
        <v>114</v>
      </c>
      <c r="J20" s="89" t="s">
        <v>312</v>
      </c>
      <c r="K20" s="89" t="s">
        <v>114</v>
      </c>
      <c r="L20" s="47"/>
      <c r="M20" s="47"/>
      <c r="N20" s="47"/>
      <c r="O20" s="47"/>
      <c r="P20" s="47"/>
      <c r="Q20" s="47"/>
      <c r="R20" s="47"/>
      <c r="S20" s="47" t="s">
        <v>208</v>
      </c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</row>
    <row r="21" spans="1:246" ht="15">
      <c r="A21" s="48" t="s">
        <v>177</v>
      </c>
      <c r="B21" s="85" t="s">
        <v>114</v>
      </c>
      <c r="C21" s="86" t="s">
        <v>114</v>
      </c>
      <c r="D21" s="87" t="s">
        <v>313</v>
      </c>
      <c r="E21" s="88" t="s">
        <v>314</v>
      </c>
      <c r="F21" s="88" t="s">
        <v>314</v>
      </c>
      <c r="G21" s="89" t="s">
        <v>114</v>
      </c>
      <c r="H21" s="89" t="s">
        <v>114</v>
      </c>
      <c r="I21" s="89" t="s">
        <v>114</v>
      </c>
      <c r="J21" s="89" t="s">
        <v>114</v>
      </c>
      <c r="K21" s="89" t="s">
        <v>114</v>
      </c>
      <c r="L21" s="47"/>
      <c r="M21" s="47"/>
      <c r="N21" s="47"/>
      <c r="O21" s="47"/>
      <c r="P21" s="47"/>
      <c r="Q21" s="47"/>
      <c r="R21" s="47"/>
      <c r="S21" s="47" t="s">
        <v>212</v>
      </c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</row>
    <row r="22" spans="1:246" ht="12.75">
      <c r="A22" s="48" t="s">
        <v>177</v>
      </c>
      <c r="B22" s="85" t="s">
        <v>114</v>
      </c>
      <c r="C22" s="86" t="s">
        <v>114</v>
      </c>
      <c r="D22" s="87" t="s">
        <v>211</v>
      </c>
      <c r="E22" s="88" t="s">
        <v>328</v>
      </c>
      <c r="F22" s="88" t="s">
        <v>329</v>
      </c>
      <c r="G22" s="89" t="s">
        <v>114</v>
      </c>
      <c r="H22" s="89" t="s">
        <v>114</v>
      </c>
      <c r="I22" s="89" t="s">
        <v>114</v>
      </c>
      <c r="J22" s="89" t="s">
        <v>315</v>
      </c>
      <c r="K22" s="89" t="s">
        <v>114</v>
      </c>
      <c r="L22" s="61"/>
      <c r="M22" s="61"/>
      <c r="N22" s="61"/>
      <c r="O22" s="61"/>
      <c r="P22" s="61"/>
      <c r="Q22" s="61"/>
      <c r="R22" s="61"/>
      <c r="S22" s="61" t="s">
        <v>214</v>
      </c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</row>
    <row r="23" spans="1:246" ht="25.5">
      <c r="A23" s="48" t="s">
        <v>177</v>
      </c>
      <c r="B23" s="80" t="s">
        <v>213</v>
      </c>
      <c r="C23" s="81" t="s">
        <v>74</v>
      </c>
      <c r="D23" s="82" t="s">
        <v>80</v>
      </c>
      <c r="E23" s="83" t="s">
        <v>197</v>
      </c>
      <c r="F23" s="83" t="s">
        <v>197</v>
      </c>
      <c r="G23" s="84" t="s">
        <v>197</v>
      </c>
      <c r="H23" s="84" t="s">
        <v>197</v>
      </c>
      <c r="I23" s="84" t="s">
        <v>197</v>
      </c>
      <c r="J23" s="84" t="s">
        <v>197</v>
      </c>
      <c r="K23" s="84" t="s">
        <v>197</v>
      </c>
      <c r="L23" s="61"/>
      <c r="M23" s="61"/>
      <c r="N23" s="61"/>
      <c r="O23" s="61"/>
      <c r="P23" s="61"/>
      <c r="Q23" s="61"/>
      <c r="R23" s="61"/>
      <c r="S23" s="61" t="s">
        <v>217</v>
      </c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</row>
    <row r="24" spans="1:246" ht="25.5">
      <c r="A24" s="48" t="s">
        <v>177</v>
      </c>
      <c r="B24" s="80" t="s">
        <v>215</v>
      </c>
      <c r="C24" s="81" t="s">
        <v>75</v>
      </c>
      <c r="D24" s="82" t="s">
        <v>216</v>
      </c>
      <c r="E24" s="83" t="s">
        <v>316</v>
      </c>
      <c r="F24" s="83" t="s">
        <v>197</v>
      </c>
      <c r="G24" s="84" t="s">
        <v>197</v>
      </c>
      <c r="H24" s="84" t="s">
        <v>197</v>
      </c>
      <c r="I24" s="84" t="s">
        <v>197</v>
      </c>
      <c r="J24" s="84" t="s">
        <v>316</v>
      </c>
      <c r="K24" s="84" t="s">
        <v>197</v>
      </c>
      <c r="L24" s="47"/>
      <c r="M24" s="47"/>
      <c r="N24" s="47"/>
      <c r="O24" s="47"/>
      <c r="P24" s="47"/>
      <c r="Q24" s="47"/>
      <c r="R24" s="47"/>
      <c r="S24" s="47" t="s">
        <v>219</v>
      </c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</row>
    <row r="25" spans="1:246" ht="15">
      <c r="A25" s="48" t="s">
        <v>177</v>
      </c>
      <c r="B25" s="85" t="s">
        <v>1</v>
      </c>
      <c r="C25" s="86" t="s">
        <v>114</v>
      </c>
      <c r="D25" s="87" t="s">
        <v>218</v>
      </c>
      <c r="E25" s="88" t="s">
        <v>324</v>
      </c>
      <c r="F25" s="88" t="s">
        <v>114</v>
      </c>
      <c r="G25" s="89" t="s">
        <v>114</v>
      </c>
      <c r="H25" s="89" t="s">
        <v>114</v>
      </c>
      <c r="I25" s="89" t="s">
        <v>114</v>
      </c>
      <c r="J25" s="89" t="s">
        <v>324</v>
      </c>
      <c r="K25" s="89" t="s">
        <v>114</v>
      </c>
      <c r="L25" s="47"/>
      <c r="M25" s="47"/>
      <c r="N25" s="47"/>
      <c r="O25" s="47"/>
      <c r="P25" s="47"/>
      <c r="Q25" s="47"/>
      <c r="R25" s="47"/>
      <c r="S25" s="47" t="s">
        <v>221</v>
      </c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</row>
    <row r="26" spans="1:246" ht="12.75">
      <c r="A26" s="48" t="s">
        <v>177</v>
      </c>
      <c r="B26" s="85" t="s">
        <v>114</v>
      </c>
      <c r="C26" s="86" t="s">
        <v>114</v>
      </c>
      <c r="D26" s="87" t="s">
        <v>220</v>
      </c>
      <c r="E26" s="88" t="s">
        <v>325</v>
      </c>
      <c r="F26" s="88" t="s">
        <v>114</v>
      </c>
      <c r="G26" s="89" t="s">
        <v>114</v>
      </c>
      <c r="H26" s="89" t="s">
        <v>114</v>
      </c>
      <c r="I26" s="89" t="s">
        <v>114</v>
      </c>
      <c r="J26" s="89" t="s">
        <v>325</v>
      </c>
      <c r="K26" s="89" t="s">
        <v>114</v>
      </c>
      <c r="L26" s="61"/>
      <c r="M26" s="61"/>
      <c r="N26" s="61"/>
      <c r="O26" s="61"/>
      <c r="P26" s="61"/>
      <c r="Q26" s="61"/>
      <c r="R26" s="61"/>
      <c r="S26" s="61" t="s">
        <v>223</v>
      </c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</row>
    <row r="27" spans="1:246" ht="25.5">
      <c r="A27" s="48" t="s">
        <v>177</v>
      </c>
      <c r="B27" s="80" t="s">
        <v>222</v>
      </c>
      <c r="C27" s="81" t="s">
        <v>76</v>
      </c>
      <c r="D27" s="82" t="s">
        <v>87</v>
      </c>
      <c r="E27" s="83" t="s">
        <v>197</v>
      </c>
      <c r="F27" s="83" t="s">
        <v>197</v>
      </c>
      <c r="G27" s="84" t="s">
        <v>197</v>
      </c>
      <c r="H27" s="84" t="s">
        <v>197</v>
      </c>
      <c r="I27" s="84" t="s">
        <v>197</v>
      </c>
      <c r="J27" s="84" t="s">
        <v>197</v>
      </c>
      <c r="K27" s="84" t="s">
        <v>197</v>
      </c>
      <c r="L27" s="61"/>
      <c r="M27" s="61"/>
      <c r="N27" s="61"/>
      <c r="O27" s="61"/>
      <c r="P27" s="61"/>
      <c r="Q27" s="61"/>
      <c r="R27" s="61"/>
      <c r="S27" s="61" t="s">
        <v>226</v>
      </c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</row>
    <row r="28" spans="1:246" ht="25.5">
      <c r="A28" s="48" t="s">
        <v>177</v>
      </c>
      <c r="B28" s="80" t="s">
        <v>224</v>
      </c>
      <c r="C28" s="81" t="s">
        <v>77</v>
      </c>
      <c r="D28" s="82" t="s">
        <v>244</v>
      </c>
      <c r="E28" s="83" t="s">
        <v>197</v>
      </c>
      <c r="F28" s="83" t="s">
        <v>197</v>
      </c>
      <c r="G28" s="84" t="s">
        <v>197</v>
      </c>
      <c r="H28" s="84" t="s">
        <v>197</v>
      </c>
      <c r="I28" s="84" t="s">
        <v>197</v>
      </c>
      <c r="J28" s="84" t="s">
        <v>197</v>
      </c>
      <c r="K28" s="84" t="s">
        <v>197</v>
      </c>
      <c r="L28" s="47"/>
      <c r="M28" s="47"/>
      <c r="N28" s="47"/>
      <c r="O28" s="47"/>
      <c r="P28" s="47"/>
      <c r="Q28" s="47"/>
      <c r="R28" s="47"/>
      <c r="S28" s="47" t="s">
        <v>269</v>
      </c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</row>
    <row r="29" spans="1:246" ht="25.5">
      <c r="A29" s="48" t="s">
        <v>177</v>
      </c>
      <c r="B29" s="80" t="s">
        <v>243</v>
      </c>
      <c r="C29" s="81" t="s">
        <v>78</v>
      </c>
      <c r="D29" s="82" t="s">
        <v>244</v>
      </c>
      <c r="E29" s="83" t="s">
        <v>317</v>
      </c>
      <c r="F29" s="83" t="s">
        <v>197</v>
      </c>
      <c r="G29" s="84" t="s">
        <v>197</v>
      </c>
      <c r="H29" s="84" t="s">
        <v>197</v>
      </c>
      <c r="I29" s="84" t="s">
        <v>197</v>
      </c>
      <c r="J29" s="84" t="s">
        <v>317</v>
      </c>
      <c r="K29" s="84" t="s">
        <v>197</v>
      </c>
      <c r="L29" s="47"/>
      <c r="M29" s="47"/>
      <c r="N29" s="47"/>
      <c r="O29" s="47"/>
      <c r="P29" s="47"/>
      <c r="Q29" s="47"/>
      <c r="R29" s="47"/>
      <c r="S29" s="47" t="s">
        <v>230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</row>
    <row r="30" spans="1:246" ht="15">
      <c r="A30" s="48" t="s">
        <v>177</v>
      </c>
      <c r="B30" s="85" t="s">
        <v>114</v>
      </c>
      <c r="C30" s="86" t="s">
        <v>114</v>
      </c>
      <c r="D30" s="87" t="s">
        <v>225</v>
      </c>
      <c r="E30" s="88" t="s">
        <v>326</v>
      </c>
      <c r="F30" s="88" t="s">
        <v>114</v>
      </c>
      <c r="G30" s="89" t="s">
        <v>114</v>
      </c>
      <c r="H30" s="89" t="s">
        <v>114</v>
      </c>
      <c r="I30" s="89" t="s">
        <v>114</v>
      </c>
      <c r="J30" s="89" t="s">
        <v>326</v>
      </c>
      <c r="K30" s="89" t="s">
        <v>114</v>
      </c>
      <c r="L30" s="47"/>
      <c r="M30" s="47"/>
      <c r="N30" s="47"/>
      <c r="O30" s="47"/>
      <c r="P30" s="47"/>
      <c r="Q30" s="47"/>
      <c r="R30" s="47"/>
      <c r="S30" s="47" t="s">
        <v>234</v>
      </c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</row>
    <row r="31" spans="1:246" ht="15">
      <c r="A31" s="48" t="s">
        <v>177</v>
      </c>
      <c r="B31" s="85" t="s">
        <v>114</v>
      </c>
      <c r="C31" s="86" t="s">
        <v>114</v>
      </c>
      <c r="D31" s="87" t="s">
        <v>247</v>
      </c>
      <c r="E31" s="88" t="s">
        <v>318</v>
      </c>
      <c r="F31" s="88" t="s">
        <v>114</v>
      </c>
      <c r="G31" s="89" t="s">
        <v>114</v>
      </c>
      <c r="H31" s="89" t="s">
        <v>114</v>
      </c>
      <c r="I31" s="89" t="s">
        <v>114</v>
      </c>
      <c r="J31" s="89" t="s">
        <v>318</v>
      </c>
      <c r="K31" s="89" t="s">
        <v>114</v>
      </c>
      <c r="L31" s="47"/>
      <c r="M31" s="47"/>
      <c r="N31" s="47"/>
      <c r="O31" s="47"/>
      <c r="P31" s="47"/>
      <c r="Q31" s="47"/>
      <c r="R31" s="47"/>
      <c r="S31" s="47" t="s">
        <v>236</v>
      </c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</row>
    <row r="32" spans="1:246" ht="15">
      <c r="A32" s="48" t="s">
        <v>177</v>
      </c>
      <c r="B32" s="85" t="s">
        <v>114</v>
      </c>
      <c r="C32" s="86" t="s">
        <v>114</v>
      </c>
      <c r="D32" s="87" t="s">
        <v>229</v>
      </c>
      <c r="E32" s="88" t="s">
        <v>319</v>
      </c>
      <c r="F32" s="88" t="s">
        <v>114</v>
      </c>
      <c r="G32" s="89" t="s">
        <v>114</v>
      </c>
      <c r="H32" s="89" t="s">
        <v>114</v>
      </c>
      <c r="I32" s="89" t="s">
        <v>114</v>
      </c>
      <c r="J32" s="89" t="s">
        <v>319</v>
      </c>
      <c r="K32" s="89" t="s">
        <v>114</v>
      </c>
      <c r="L32" s="47"/>
      <c r="M32" s="47"/>
      <c r="N32" s="47"/>
      <c r="O32" s="47"/>
      <c r="P32" s="47"/>
      <c r="Q32" s="47"/>
      <c r="R32" s="47"/>
      <c r="S32" s="47" t="s">
        <v>239</v>
      </c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</row>
    <row r="33" spans="1:246" ht="12.75">
      <c r="A33" s="48" t="s">
        <v>177</v>
      </c>
      <c r="B33" s="85" t="s">
        <v>114</v>
      </c>
      <c r="C33" s="86" t="s">
        <v>114</v>
      </c>
      <c r="D33" s="87" t="s">
        <v>231</v>
      </c>
      <c r="E33" s="88" t="s">
        <v>327</v>
      </c>
      <c r="F33" s="88" t="s">
        <v>114</v>
      </c>
      <c r="G33" s="89" t="s">
        <v>114</v>
      </c>
      <c r="H33" s="89" t="s">
        <v>114</v>
      </c>
      <c r="I33" s="89" t="s">
        <v>114</v>
      </c>
      <c r="J33" s="89" t="s">
        <v>327</v>
      </c>
      <c r="K33" s="89" t="s">
        <v>114</v>
      </c>
      <c r="L33" s="61"/>
      <c r="M33" s="61"/>
      <c r="N33" s="61"/>
      <c r="O33" s="61"/>
      <c r="P33" s="61"/>
      <c r="Q33" s="61"/>
      <c r="R33" s="61"/>
      <c r="S33" s="61" t="s">
        <v>245</v>
      </c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</row>
    <row r="34" spans="1:246" ht="15">
      <c r="A34" s="48" t="s">
        <v>177</v>
      </c>
      <c r="B34" s="85" t="s">
        <v>114</v>
      </c>
      <c r="C34" s="86" t="s">
        <v>114</v>
      </c>
      <c r="D34" s="87" t="s">
        <v>233</v>
      </c>
      <c r="E34" s="88" t="s">
        <v>320</v>
      </c>
      <c r="F34" s="88" t="s">
        <v>114</v>
      </c>
      <c r="G34" s="89" t="s">
        <v>114</v>
      </c>
      <c r="H34" s="89" t="s">
        <v>114</v>
      </c>
      <c r="I34" s="89" t="s">
        <v>114</v>
      </c>
      <c r="J34" s="89" t="s">
        <v>320</v>
      </c>
      <c r="K34" s="89" t="s">
        <v>114</v>
      </c>
      <c r="L34" s="47"/>
      <c r="M34" s="47"/>
      <c r="N34" s="47"/>
      <c r="O34" s="47"/>
      <c r="P34" s="47"/>
      <c r="Q34" s="47"/>
      <c r="R34" s="47"/>
      <c r="S34" s="47" t="s">
        <v>270</v>
      </c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</row>
    <row r="35" spans="1:246" ht="15">
      <c r="A35" s="48" t="s">
        <v>177</v>
      </c>
      <c r="B35" s="85" t="s">
        <v>114</v>
      </c>
      <c r="C35" s="86" t="s">
        <v>114</v>
      </c>
      <c r="D35" s="87" t="s">
        <v>235</v>
      </c>
      <c r="E35" s="88" t="s">
        <v>293</v>
      </c>
      <c r="F35" s="88" t="s">
        <v>114</v>
      </c>
      <c r="G35" s="89" t="s">
        <v>114</v>
      </c>
      <c r="H35" s="89" t="s">
        <v>114</v>
      </c>
      <c r="I35" s="89" t="s">
        <v>114</v>
      </c>
      <c r="J35" s="89" t="s">
        <v>293</v>
      </c>
      <c r="K35" s="89" t="s">
        <v>114</v>
      </c>
      <c r="L35" s="47"/>
      <c r="M35" s="47"/>
      <c r="N35" s="47"/>
      <c r="O35" s="47"/>
      <c r="P35" s="47"/>
      <c r="Q35" s="47"/>
      <c r="R35" s="47"/>
      <c r="S35" s="47" t="s">
        <v>248</v>
      </c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</row>
    <row r="36" spans="1:246" ht="25.5">
      <c r="A36" s="48" t="s">
        <v>177</v>
      </c>
      <c r="B36" s="80" t="s">
        <v>79</v>
      </c>
      <c r="C36" s="81" t="s">
        <v>80</v>
      </c>
      <c r="D36" s="82" t="s">
        <v>178</v>
      </c>
      <c r="E36" s="83" t="s">
        <v>197</v>
      </c>
      <c r="F36" s="83" t="s">
        <v>197</v>
      </c>
      <c r="G36" s="84" t="s">
        <v>197</v>
      </c>
      <c r="H36" s="84" t="s">
        <v>197</v>
      </c>
      <c r="I36" s="84" t="s">
        <v>197</v>
      </c>
      <c r="J36" s="84" t="s">
        <v>197</v>
      </c>
      <c r="K36" s="84" t="s">
        <v>197</v>
      </c>
      <c r="L36" s="47"/>
      <c r="M36" s="47"/>
      <c r="N36" s="47"/>
      <c r="O36" s="47"/>
      <c r="P36" s="47"/>
      <c r="Q36" s="47"/>
      <c r="R36" s="47"/>
      <c r="S36" s="47" t="s">
        <v>249</v>
      </c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</row>
    <row r="37" spans="1:246" ht="25.5">
      <c r="A37" s="48" t="s">
        <v>177</v>
      </c>
      <c r="B37" s="85" t="s">
        <v>254</v>
      </c>
      <c r="C37" s="86" t="s">
        <v>81</v>
      </c>
      <c r="D37" s="87" t="s">
        <v>255</v>
      </c>
      <c r="E37" s="88" t="s">
        <v>197</v>
      </c>
      <c r="F37" s="88" t="s">
        <v>114</v>
      </c>
      <c r="G37" s="89" t="s">
        <v>114</v>
      </c>
      <c r="H37" s="89" t="s">
        <v>114</v>
      </c>
      <c r="I37" s="89" t="s">
        <v>114</v>
      </c>
      <c r="J37" s="89" t="s">
        <v>114</v>
      </c>
      <c r="K37" s="89" t="s">
        <v>114</v>
      </c>
      <c r="L37" s="47"/>
      <c r="M37" s="47"/>
      <c r="N37" s="47"/>
      <c r="O37" s="47"/>
      <c r="P37" s="47"/>
      <c r="Q37" s="47"/>
      <c r="R37" s="47"/>
      <c r="S37" s="47" t="s">
        <v>250</v>
      </c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</row>
    <row r="38" spans="1:246" ht="15">
      <c r="A38" s="48" t="s">
        <v>177</v>
      </c>
      <c r="B38" s="85" t="s">
        <v>257</v>
      </c>
      <c r="C38" s="86" t="s">
        <v>82</v>
      </c>
      <c r="D38" s="87" t="s">
        <v>258</v>
      </c>
      <c r="E38" s="88" t="s">
        <v>197</v>
      </c>
      <c r="F38" s="88" t="s">
        <v>114</v>
      </c>
      <c r="G38" s="89" t="s">
        <v>114</v>
      </c>
      <c r="H38" s="89" t="s">
        <v>114</v>
      </c>
      <c r="I38" s="89" t="s">
        <v>114</v>
      </c>
      <c r="J38" s="89" t="s">
        <v>114</v>
      </c>
      <c r="K38" s="89" t="s">
        <v>114</v>
      </c>
      <c r="L38" s="47"/>
      <c r="M38" s="47"/>
      <c r="N38" s="47"/>
      <c r="O38" s="47"/>
      <c r="P38" s="47"/>
      <c r="Q38" s="47"/>
      <c r="R38" s="47"/>
      <c r="S38" s="47" t="s">
        <v>251</v>
      </c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</row>
    <row r="39" spans="1:246" ht="25.5">
      <c r="A39" s="48" t="s">
        <v>177</v>
      </c>
      <c r="B39" s="80" t="s">
        <v>83</v>
      </c>
      <c r="C39" s="81" t="s">
        <v>84</v>
      </c>
      <c r="D39" s="82" t="s">
        <v>114</v>
      </c>
      <c r="E39" s="83" t="s">
        <v>197</v>
      </c>
      <c r="F39" s="83" t="s">
        <v>197</v>
      </c>
      <c r="G39" s="84" t="s">
        <v>197</v>
      </c>
      <c r="H39" s="84" t="s">
        <v>197</v>
      </c>
      <c r="I39" s="84" t="s">
        <v>197</v>
      </c>
      <c r="J39" s="84" t="s">
        <v>197</v>
      </c>
      <c r="K39" s="84" t="s">
        <v>197</v>
      </c>
      <c r="L39" s="47"/>
      <c r="M39" s="47"/>
      <c r="N39" s="47"/>
      <c r="O39" s="47"/>
      <c r="P39" s="47"/>
      <c r="Q39" s="47"/>
      <c r="R39" s="47"/>
      <c r="S39" s="47" t="s">
        <v>252</v>
      </c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</row>
    <row r="40" spans="1:246" ht="25.5">
      <c r="A40" s="48" t="s">
        <v>177</v>
      </c>
      <c r="B40" s="85" t="s">
        <v>261</v>
      </c>
      <c r="C40" s="86" t="s">
        <v>271</v>
      </c>
      <c r="D40" s="87" t="s">
        <v>262</v>
      </c>
      <c r="E40" s="88" t="s">
        <v>197</v>
      </c>
      <c r="F40" s="88" t="s">
        <v>114</v>
      </c>
      <c r="G40" s="89" t="s">
        <v>114</v>
      </c>
      <c r="H40" s="89" t="s">
        <v>114</v>
      </c>
      <c r="I40" s="89" t="s">
        <v>114</v>
      </c>
      <c r="J40" s="89" t="s">
        <v>114</v>
      </c>
      <c r="K40" s="89" t="s">
        <v>114</v>
      </c>
      <c r="L40" s="61"/>
      <c r="M40" s="61"/>
      <c r="N40" s="61"/>
      <c r="O40" s="61"/>
      <c r="P40" s="61"/>
      <c r="Q40" s="61"/>
      <c r="R40" s="61"/>
      <c r="S40" s="61" t="s">
        <v>253</v>
      </c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</row>
    <row r="41" spans="1:246" ht="15">
      <c r="A41" s="48" t="s">
        <v>177</v>
      </c>
      <c r="B41" s="85" t="s">
        <v>264</v>
      </c>
      <c r="C41" s="86" t="s">
        <v>85</v>
      </c>
      <c r="D41" s="87" t="s">
        <v>265</v>
      </c>
      <c r="E41" s="88" t="s">
        <v>197</v>
      </c>
      <c r="F41" s="88" t="s">
        <v>114</v>
      </c>
      <c r="G41" s="89" t="s">
        <v>114</v>
      </c>
      <c r="H41" s="89" t="s">
        <v>114</v>
      </c>
      <c r="I41" s="89" t="s">
        <v>114</v>
      </c>
      <c r="J41" s="89" t="s">
        <v>114</v>
      </c>
      <c r="K41" s="89" t="s">
        <v>114</v>
      </c>
      <c r="L41" s="47"/>
      <c r="M41" s="47"/>
      <c r="N41" s="47"/>
      <c r="O41" s="47"/>
      <c r="P41" s="47"/>
      <c r="Q41" s="47"/>
      <c r="R41" s="47"/>
      <c r="S41" s="47" t="s">
        <v>256</v>
      </c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</row>
    <row r="42" spans="1:11" ht="15.75" customHeight="1">
      <c r="A42" s="48"/>
      <c r="B42" s="85" t="s">
        <v>94</v>
      </c>
      <c r="C42" s="86" t="s">
        <v>86</v>
      </c>
      <c r="D42" s="87" t="s">
        <v>244</v>
      </c>
      <c r="E42" s="88" t="s">
        <v>321</v>
      </c>
      <c r="F42" s="88" t="s">
        <v>114</v>
      </c>
      <c r="G42" s="89" t="s">
        <v>114</v>
      </c>
      <c r="H42" s="89" t="s">
        <v>114</v>
      </c>
      <c r="I42" s="89" t="s">
        <v>114</v>
      </c>
      <c r="J42" s="89" t="s">
        <v>321</v>
      </c>
      <c r="K42" s="89" t="s">
        <v>114</v>
      </c>
    </row>
    <row r="43" spans="1:11" ht="12.75">
      <c r="A43" s="48"/>
      <c r="B43" s="85" t="s">
        <v>96</v>
      </c>
      <c r="C43" s="86" t="s">
        <v>87</v>
      </c>
      <c r="D43" s="87" t="s">
        <v>178</v>
      </c>
      <c r="E43" s="88" t="s">
        <v>197</v>
      </c>
      <c r="F43" s="88" t="s">
        <v>114</v>
      </c>
      <c r="G43" s="89" t="s">
        <v>114</v>
      </c>
      <c r="H43" s="89" t="s">
        <v>114</v>
      </c>
      <c r="I43" s="89" t="s">
        <v>114</v>
      </c>
      <c r="J43" s="89" t="s">
        <v>114</v>
      </c>
      <c r="K43" s="89" t="s">
        <v>114</v>
      </c>
    </row>
    <row r="44" spans="1:11" ht="12.75">
      <c r="A44" s="48"/>
      <c r="B44" s="48"/>
      <c r="C44" s="48"/>
      <c r="D44" s="48"/>
      <c r="E44" s="48"/>
      <c r="F44" s="48"/>
      <c r="G44" s="48"/>
      <c r="H44" s="48"/>
      <c r="I44" s="48"/>
      <c r="K44" s="48"/>
    </row>
    <row r="45" spans="1:1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1:1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</row>
    <row r="47" spans="1:1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</row>
    <row r="48" spans="1:1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</row>
    <row r="49" spans="1:1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</row>
    <row r="50" spans="1:1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</row>
    <row r="51" spans="1:11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</row>
    <row r="52" spans="1:11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</row>
    <row r="53" spans="1:11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</row>
    <row r="54" spans="1:11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</row>
    <row r="55" spans="1:11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pans="1:11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</row>
    <row r="57" spans="1:11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</row>
    <row r="58" spans="1:11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</row>
    <row r="59" spans="1:11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</row>
    <row r="60" spans="1:11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</row>
    <row r="61" spans="1:11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</row>
    <row r="62" spans="1:11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</row>
    <row r="63" spans="1:11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</row>
    <row r="64" spans="1:11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</row>
    <row r="65" spans="1:11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</row>
    <row r="66" spans="1:11" ht="12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</row>
    <row r="67" spans="1:11" ht="12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</row>
    <row r="68" spans="1:11" ht="12.7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</row>
    <row r="69" spans="1:11" ht="12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</row>
    <row r="70" spans="1:11" ht="12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</row>
    <row r="71" spans="1:11" ht="12.7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</row>
    <row r="72" spans="1:11" ht="12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</row>
    <row r="73" spans="1:11" ht="12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</row>
    <row r="74" spans="1:11" ht="12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</row>
    <row r="75" spans="1:11" ht="12.7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</row>
    <row r="76" spans="1:11" ht="12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</row>
    <row r="77" spans="1:11" ht="12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</row>
    <row r="78" spans="1:11" ht="12.7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</row>
    <row r="79" spans="1:11" ht="12.7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</row>
    <row r="80" spans="1:11" ht="12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</row>
    <row r="81" spans="1:11" ht="12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</row>
    <row r="82" spans="1:11" ht="12.7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</row>
    <row r="83" spans="1:11" ht="12.7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</row>
    <row r="84" spans="1:11" ht="12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</row>
    <row r="85" spans="1:11" ht="12.7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</row>
    <row r="86" spans="1:11" ht="12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</row>
    <row r="87" spans="1:11" ht="12.7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</row>
    <row r="88" spans="1:11" ht="12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</row>
    <row r="89" spans="1:11" ht="12.7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</row>
    <row r="90" spans="1:11" ht="12.7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</row>
    <row r="91" spans="1:11" ht="12.7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</row>
    <row r="92" spans="1:11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</row>
    <row r="93" spans="1:11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</row>
    <row r="94" spans="1:11" ht="12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</row>
    <row r="95" spans="1:11" ht="12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</row>
    <row r="96" spans="1:11" ht="12.7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</row>
    <row r="97" spans="1:11" ht="12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</row>
    <row r="98" spans="1:11" ht="12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</row>
    <row r="99" spans="1:11" ht="12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</row>
    <row r="100" spans="1:11" ht="12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</row>
    <row r="101" spans="1:11" ht="12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</row>
    <row r="102" spans="1:11" ht="12.7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</row>
    <row r="103" spans="1:11" ht="12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</row>
    <row r="104" spans="1:11" ht="12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</row>
    <row r="105" spans="1:11" ht="12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</row>
    <row r="106" spans="1:11" ht="12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</row>
    <row r="107" spans="1:11" ht="12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</row>
    <row r="108" spans="1:11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</row>
    <row r="109" spans="1:11" ht="12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</row>
    <row r="110" spans="1:11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</row>
    <row r="111" spans="1:11" ht="12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</row>
    <row r="112" spans="1:11" ht="12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</row>
    <row r="113" spans="1:11" ht="12.7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</row>
    <row r="114" spans="1:11" ht="12.7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</row>
    <row r="115" spans="1:11" ht="12.7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</row>
    <row r="116" spans="1:11" ht="12.7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</row>
    <row r="117" spans="1:11" ht="12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</row>
    <row r="118" spans="1:11" ht="12.7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</row>
    <row r="119" spans="1:11" ht="12.7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</row>
    <row r="120" spans="1:11" ht="12.7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</row>
    <row r="121" spans="1:11" ht="12.7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</row>
    <row r="122" spans="1:11" ht="12.7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</row>
    <row r="123" spans="1:11" ht="12.7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</row>
    <row r="124" spans="1:11" ht="12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</row>
    <row r="125" spans="1:11" ht="12.7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</row>
    <row r="126" spans="1:11" ht="12.7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</row>
    <row r="127" spans="1:11" ht="12.7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</row>
    <row r="128" spans="1:11" ht="12.7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</row>
    <row r="129" spans="1:11" ht="12.7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</row>
    <row r="130" spans="1:11" ht="12.7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</row>
    <row r="131" spans="1:11" ht="12.7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</row>
    <row r="132" spans="1:11" ht="12.7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</row>
    <row r="133" spans="1:11" ht="12.7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</row>
    <row r="134" spans="1:11" ht="12.7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</row>
    <row r="135" spans="1:11" ht="12.7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</row>
    <row r="136" spans="1:11" ht="12.7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</row>
    <row r="137" spans="1:11" ht="12.7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</row>
    <row r="138" spans="1:11" ht="12.7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</row>
    <row r="139" spans="1:11" ht="12.7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</row>
    <row r="140" spans="1:11" ht="12.7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</row>
    <row r="141" spans="1:11" ht="12.7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</row>
    <row r="142" spans="1:11" ht="12.7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</row>
    <row r="143" spans="1:11" ht="12.7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</row>
    <row r="144" spans="1:11" ht="12.7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</row>
    <row r="145" spans="1:11" ht="12.7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</row>
    <row r="146" spans="1:11" ht="12.7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</row>
    <row r="147" spans="1:11" ht="12.7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</row>
    <row r="148" spans="1:11" ht="12.7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</row>
    <row r="149" spans="1:11" ht="12.7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</row>
    <row r="150" spans="1:11" ht="12.7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</row>
    <row r="151" spans="1:11" ht="12.7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</row>
    <row r="152" spans="1:11" ht="12.7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</row>
    <row r="153" spans="1:11" ht="12.7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</row>
    <row r="154" spans="1:11" ht="12.7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</row>
    <row r="155" spans="1:11" ht="12.7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</row>
    <row r="156" spans="1:11" ht="12.7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</row>
    <row r="157" spans="1:11" ht="12.7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</row>
    <row r="158" spans="1:11" ht="12.7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</row>
    <row r="159" spans="1:11" ht="12.7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</row>
    <row r="160" spans="1:11" ht="12.7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</row>
    <row r="161" spans="1:11" ht="12.7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</row>
    <row r="162" spans="1:11" ht="12.7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</row>
    <row r="163" spans="1:11" ht="12.7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</row>
    <row r="164" spans="1:11" ht="12.7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</row>
    <row r="165" spans="1:11" ht="12.7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</row>
    <row r="166" spans="1:11" ht="12.7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</row>
    <row r="167" spans="1:11" ht="12.7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</row>
    <row r="168" spans="1:11" ht="12.7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</row>
    <row r="169" spans="1:11" ht="12.7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</row>
    <row r="170" spans="1:11" ht="12.7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</row>
    <row r="171" spans="1:11" ht="12.7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</row>
    <row r="172" spans="1:11" ht="12.7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</row>
    <row r="173" spans="1:11" ht="12.7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</row>
    <row r="174" spans="1:11" ht="12.7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</row>
    <row r="175" spans="1:11" ht="12.7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</row>
    <row r="176" spans="1:11" ht="12.7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</row>
    <row r="177" spans="1:11" ht="12.7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</row>
    <row r="178" spans="1:11" ht="12.7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</row>
    <row r="179" spans="1:11" ht="12.7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</row>
    <row r="180" spans="1:11" ht="12.7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</row>
    <row r="181" spans="1:11" ht="12.7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</row>
    <row r="182" spans="1:11" ht="12.7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</row>
    <row r="183" spans="1:11" ht="12.7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</row>
    <row r="184" spans="1:11" ht="12.7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</row>
    <row r="185" spans="1:11" ht="12.7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</row>
    <row r="186" spans="1:11" ht="12.7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</row>
    <row r="187" spans="1:11" ht="12.7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</row>
    <row r="188" spans="1:11" ht="12.7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</row>
    <row r="189" spans="1:11" ht="12.7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</row>
    <row r="190" spans="1:11" ht="12.7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</row>
    <row r="191" spans="1:11" ht="12.7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</row>
    <row r="192" spans="1:11" ht="12.7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</row>
    <row r="193" spans="1:11" ht="12.7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</row>
    <row r="194" spans="1:11" ht="12.7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</row>
    <row r="195" spans="1:11" ht="12.7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</row>
    <row r="196" spans="1:11" ht="12.7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</row>
    <row r="197" spans="1:11" ht="12.7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</row>
    <row r="198" spans="1:11" ht="12.7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</row>
    <row r="199" spans="1:11" ht="12.7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</row>
    <row r="200" spans="1:11" ht="12.7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</row>
    <row r="201" spans="1:11" ht="12.7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</row>
    <row r="202" spans="1:11" ht="12.7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</row>
    <row r="203" spans="1:11" ht="12.7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</row>
    <row r="204" spans="1:11" ht="12.7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</row>
    <row r="205" spans="1:11" ht="12.7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</row>
    <row r="206" spans="1:11" ht="12.7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</row>
    <row r="207" spans="1:11" ht="12.7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</row>
    <row r="208" spans="1:11" ht="12.7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</row>
    <row r="209" spans="1:11" ht="12.7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</row>
    <row r="210" spans="1:11" ht="12.7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</row>
    <row r="211" spans="1:11" ht="12.7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</row>
    <row r="212" spans="1:11" ht="12.7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</row>
    <row r="213" spans="1:11" ht="12.7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</row>
    <row r="214" spans="1:11" ht="12.7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</row>
    <row r="215" spans="1:11" ht="12.7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</row>
    <row r="216" spans="1:11" ht="12.7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</row>
    <row r="217" spans="1:11" ht="12.7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</row>
    <row r="218" spans="1:11" ht="12.7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</row>
    <row r="219" spans="1:11" ht="12.7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</row>
    <row r="220" spans="1:11" ht="12.7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</row>
    <row r="221" spans="1:11" ht="12.7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</row>
    <row r="222" spans="1:11" ht="12.75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</row>
    <row r="223" spans="1:11" ht="12.7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</row>
    <row r="224" spans="1:11" ht="12.7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</row>
    <row r="225" spans="1:11" ht="12.75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</row>
    <row r="226" spans="1:11" ht="12.75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</row>
    <row r="227" spans="1:11" ht="12.75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</row>
    <row r="228" spans="1:11" ht="12.75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</row>
    <row r="229" spans="1:11" ht="12.7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</row>
    <row r="230" spans="1:11" ht="12.7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</row>
    <row r="231" spans="1:11" ht="12.7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</row>
    <row r="232" spans="1:11" ht="12.7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</row>
    <row r="233" spans="1:11" ht="12.75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</row>
    <row r="234" spans="1:11" ht="12.75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</row>
    <row r="235" spans="1:11" ht="12.75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</row>
    <row r="236" spans="1:11" ht="12.75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</row>
    <row r="237" spans="1:11" ht="12.75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</row>
    <row r="238" spans="1:11" ht="12.75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</row>
    <row r="239" spans="1:11" ht="12.75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</row>
    <row r="240" spans="1:11" ht="12.75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</row>
    <row r="241" spans="1:11" ht="12.75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</row>
    <row r="242" spans="1:11" ht="12.75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</row>
    <row r="243" spans="1:11" ht="12.75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</row>
    <row r="244" spans="1:11" ht="12.75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</row>
    <row r="245" spans="1:11" ht="12.75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</row>
    <row r="246" spans="1:11" ht="12.75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</row>
    <row r="247" spans="1:11" ht="12.75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</row>
    <row r="248" spans="1:11" ht="12.75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</row>
    <row r="249" spans="1:11" ht="12.75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</row>
    <row r="250" spans="1:11" ht="12.75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</row>
    <row r="251" spans="1:11" ht="12.75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</row>
    <row r="252" spans="1:11" ht="12.75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</row>
    <row r="253" spans="1:11" ht="12.75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</row>
    <row r="254" spans="1:11" ht="12.75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</row>
    <row r="255" spans="1:11" ht="12.75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</row>
    <row r="256" spans="1:11" ht="12.75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</row>
    <row r="257" spans="1:11" ht="12.75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</row>
    <row r="258" spans="1:11" ht="12.75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</row>
    <row r="259" spans="1:11" ht="12.75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</row>
    <row r="260" spans="1:11" ht="12.75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</row>
    <row r="261" spans="1:11" ht="12.75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</row>
    <row r="262" spans="1:11" ht="12.75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</row>
    <row r="263" spans="1:11" ht="12.75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</row>
    <row r="264" spans="1:11" ht="12.75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</row>
    <row r="265" spans="1:11" ht="12.75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</row>
    <row r="266" spans="1:11" ht="12.75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</row>
    <row r="267" spans="1:11" ht="12.75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</row>
    <row r="268" spans="1:11" ht="12.75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</row>
    <row r="269" spans="1:11" ht="12.75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</row>
    <row r="270" spans="1:11" ht="12.75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</row>
    <row r="271" spans="1:11" ht="12.75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</row>
    <row r="272" spans="1:11" ht="12.75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</row>
    <row r="273" spans="1:11" ht="12.75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</row>
    <row r="274" spans="1:11" ht="12.75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</row>
    <row r="275" spans="1:11" ht="12.75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</row>
    <row r="276" spans="1:11" ht="12.75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</row>
    <row r="277" spans="1:11" ht="12.75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</row>
    <row r="278" spans="1:11" ht="12.75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</row>
    <row r="279" spans="1:11" ht="12.75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</row>
    <row r="280" spans="1:11" ht="12.75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</row>
    <row r="281" spans="1:11" ht="12.75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</row>
    <row r="282" spans="1:11" ht="12.75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</row>
    <row r="283" spans="1:11" ht="12.75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</row>
    <row r="284" spans="1:11" ht="12.75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</row>
    <row r="285" spans="1:11" ht="12.75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</row>
    <row r="286" spans="1:11" ht="12.75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</row>
    <row r="287" spans="1:11" ht="12.75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</row>
    <row r="288" spans="1:11" ht="12.75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</row>
    <row r="289" spans="1:11" ht="12.75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</row>
    <row r="290" spans="1:11" ht="12.75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</row>
    <row r="291" spans="1:11" ht="12.75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</row>
    <row r="292" spans="1:11" ht="12.75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</row>
    <row r="293" spans="1:11" ht="12.75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</row>
    <row r="294" spans="1:11" ht="12.75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</row>
    <row r="295" spans="1:11" ht="12.75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</row>
    <row r="296" spans="1:11" ht="12.75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</row>
    <row r="297" spans="1:11" ht="12.75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</row>
    <row r="298" spans="1:11" ht="12.75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</row>
    <row r="299" spans="1:11" ht="12.75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</row>
    <row r="300" spans="1:11" ht="12.75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</row>
    <row r="301" spans="1:11" ht="12.75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</row>
    <row r="302" spans="1:11" ht="12.75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</row>
    <row r="303" spans="1:11" ht="12.75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</row>
    <row r="304" spans="1:11" ht="12.75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</row>
    <row r="305" spans="1:11" ht="12.75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</row>
    <row r="306" spans="1:11" ht="12.75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</row>
    <row r="307" spans="1:11" ht="12.75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</row>
    <row r="308" spans="1:11" ht="12.75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</row>
    <row r="309" spans="1:11" ht="12.75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</row>
    <row r="310" spans="1:11" ht="12.75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</row>
    <row r="311" spans="1:11" ht="12.75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</row>
    <row r="312" spans="1:11" ht="12.75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</row>
    <row r="313" spans="1:11" ht="12.75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</row>
    <row r="314" spans="1:11" ht="12.75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</row>
    <row r="315" spans="1:11" ht="12.75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</row>
    <row r="316" spans="1:11" ht="12.75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</row>
    <row r="317" spans="1:11" ht="12.75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</row>
    <row r="318" spans="1:11" ht="12.75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</row>
    <row r="319" spans="1:11" ht="12.75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</row>
    <row r="320" spans="1:11" ht="12.75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</row>
    <row r="321" spans="1:11" ht="12.75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</row>
    <row r="322" spans="1:11" ht="12.75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</row>
    <row r="323" spans="1:11" ht="12.75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</row>
    <row r="324" spans="1:11" ht="12.75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</row>
    <row r="325" spans="1:11" ht="12.75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</row>
    <row r="326" spans="1:11" ht="12.75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</row>
    <row r="327" spans="1:11" ht="12.75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</row>
    <row r="328" spans="1:11" ht="12.75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</row>
    <row r="329" spans="1:11" ht="12.75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</row>
    <row r="330" spans="1:11" ht="12.75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</row>
    <row r="331" spans="1:11" ht="12.75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</row>
    <row r="332" spans="1:11" ht="12.75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</row>
    <row r="333" spans="1:11" ht="12.75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</row>
    <row r="334" spans="1:11" ht="12.75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</row>
    <row r="335" spans="1:11" ht="12.75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</row>
    <row r="336" spans="1:11" ht="12.75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</row>
    <row r="337" spans="1:11" ht="12.75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</row>
    <row r="338" spans="1:11" ht="12.75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</row>
    <row r="339" spans="1:11" ht="12.75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</row>
    <row r="340" spans="1:11" ht="12.75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</row>
    <row r="341" spans="1:11" ht="12.75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</row>
    <row r="342" spans="1:11" ht="12.75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</row>
    <row r="343" spans="1:11" ht="12.75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</row>
    <row r="344" spans="1:11" ht="12.75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</row>
    <row r="345" spans="1:11" ht="12.75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</row>
    <row r="346" spans="1:11" ht="12.75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</row>
    <row r="347" spans="1:11" ht="12.75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</row>
    <row r="348" spans="1:11" ht="12.75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</row>
    <row r="349" spans="1:11" ht="12.75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</row>
    <row r="350" spans="1:11" ht="12.75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</row>
    <row r="351" spans="1:11" ht="12.75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</row>
    <row r="352" spans="1:11" ht="12.75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</row>
    <row r="353" spans="1:11" ht="12.75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</row>
    <row r="354" spans="1:11" ht="12.75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</row>
    <row r="355" spans="1:11" ht="12.75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</row>
    <row r="356" spans="1:11" ht="12.75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</row>
    <row r="357" spans="1:11" ht="12.75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</row>
    <row r="358" spans="1:11" ht="12.75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</row>
    <row r="359" spans="1:11" ht="12.75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</row>
    <row r="360" spans="1:11" ht="12.75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</row>
    <row r="361" spans="1:11" ht="12.75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</row>
    <row r="362" spans="1:11" ht="12.75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</row>
    <row r="363" spans="1:11" ht="12.75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</row>
    <row r="364" spans="1:11" ht="12.75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</row>
    <row r="365" spans="1:11" ht="12.75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</row>
    <row r="366" spans="1:11" ht="12.75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</row>
    <row r="367" spans="1:11" ht="12.75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</row>
    <row r="368" spans="1:11" ht="12.75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</row>
    <row r="369" spans="1:11" ht="12.75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</row>
    <row r="370" spans="1:11" ht="12.75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</row>
    <row r="371" spans="1:11" ht="12.75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</row>
    <row r="372" spans="1:11" ht="12.75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</row>
    <row r="373" spans="1:11" ht="12.75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</row>
    <row r="374" spans="1:11" ht="12.75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</row>
    <row r="375" spans="1:11" ht="12.75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</row>
    <row r="376" spans="1:11" ht="12.75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</row>
    <row r="377" spans="1:11" ht="12.75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</row>
    <row r="378" spans="1:11" ht="12.75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</row>
    <row r="379" spans="1:11" ht="12.75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</row>
    <row r="380" spans="1:11" ht="12.75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</row>
    <row r="381" spans="1:11" ht="12.75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</row>
    <row r="382" spans="1:11" ht="12.75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</row>
    <row r="383" spans="1:11" ht="12.75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</row>
    <row r="384" spans="1:11" ht="12.75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</row>
    <row r="385" spans="1:11" ht="12.75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</row>
    <row r="386" spans="1:11" ht="12.75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</row>
    <row r="387" spans="1:11" ht="12.75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</row>
    <row r="388" spans="1:11" ht="12.75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</row>
    <row r="389" spans="1:11" ht="12.75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</row>
    <row r="390" spans="1:11" ht="12.75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</row>
    <row r="391" spans="1:11" ht="12.75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</row>
    <row r="392" spans="1:11" ht="12.75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</row>
    <row r="393" spans="1:11" ht="12.75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</row>
    <row r="394" spans="1:11" ht="12.75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</row>
    <row r="395" spans="1:11" ht="12.75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</row>
    <row r="396" spans="1:11" ht="12.75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</row>
    <row r="397" spans="1:11" ht="12.75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</row>
    <row r="398" spans="1:11" ht="12.75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</row>
    <row r="399" spans="1:11" ht="12.75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</row>
    <row r="400" spans="1:11" ht="12.75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</row>
    <row r="401" spans="1:11" ht="12.75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</row>
    <row r="402" spans="1:11" ht="12.75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</row>
    <row r="403" spans="1:11" ht="12.75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</row>
    <row r="404" spans="1:11" ht="12.75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</row>
    <row r="405" spans="1:11" ht="12.75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</row>
    <row r="406" spans="1:11" ht="12.75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</row>
    <row r="407" spans="1:11" ht="12.75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</row>
    <row r="408" spans="1:11" ht="12.75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</row>
    <row r="409" spans="1:11" ht="12.75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</row>
    <row r="410" spans="1:11" ht="12.75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</row>
    <row r="411" spans="1:11" ht="12.75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</row>
    <row r="412" spans="1:11" ht="12.75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</row>
    <row r="413" spans="1:11" ht="12.75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</row>
    <row r="414" spans="1:11" ht="12.75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</row>
    <row r="415" spans="1:11" ht="12.75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</row>
    <row r="416" spans="1:11" ht="12.75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</row>
    <row r="417" spans="1:11" ht="12.75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</row>
    <row r="418" spans="1:11" ht="12.75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</row>
    <row r="419" spans="1:11" ht="12.75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</row>
    <row r="420" spans="1:11" ht="12.75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</row>
    <row r="421" spans="1:11" ht="12.75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</row>
    <row r="422" spans="1:11" ht="12.75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</row>
    <row r="423" spans="1:11" ht="12.75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</row>
    <row r="424" spans="1:11" ht="12.75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</row>
    <row r="425" spans="1:11" ht="12.75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</row>
    <row r="426" spans="1:11" ht="12.75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</row>
    <row r="427" spans="1:11" ht="12.75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</row>
    <row r="428" spans="1:11" ht="12.75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</row>
    <row r="429" spans="1:11" ht="12.75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</row>
    <row r="430" spans="1:11" ht="12.75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</row>
    <row r="431" spans="1:11" ht="12.75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</row>
    <row r="432" spans="1:11" ht="12.75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</row>
    <row r="433" spans="1:11" ht="12.75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</row>
    <row r="434" spans="1:11" ht="12.75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</row>
    <row r="435" spans="1:11" ht="12.75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</row>
    <row r="436" spans="1:11" ht="12.75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</row>
    <row r="437" spans="1:11" ht="12.75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</row>
    <row r="438" spans="1:11" ht="12.75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</row>
    <row r="439" spans="1:11" ht="12.75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</row>
    <row r="440" spans="1:11" ht="12.75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</row>
    <row r="441" spans="1:11" ht="12.75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</row>
    <row r="442" spans="1:11" ht="12.75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</row>
    <row r="443" spans="1:11" ht="12.75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</row>
    <row r="444" spans="1:11" ht="12.75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</row>
    <row r="445" spans="1:11" ht="12.75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</row>
    <row r="446" spans="1:11" ht="12.75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</row>
    <row r="447" spans="1:11" ht="12.75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</row>
    <row r="448" spans="1:11" ht="12.75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</row>
    <row r="449" spans="1:11" ht="12.75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</row>
    <row r="450" spans="1:11" ht="12.75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</row>
    <row r="451" spans="1:11" ht="12.75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</row>
    <row r="452" spans="1:11" ht="12.75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</row>
    <row r="453" spans="1:11" ht="12.75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</row>
    <row r="454" spans="1:11" ht="12.75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</row>
    <row r="455" spans="1:11" ht="12.75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</row>
    <row r="456" spans="1:11" ht="12.75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</row>
    <row r="457" spans="1:11" ht="12.75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</row>
    <row r="458" spans="1:11" ht="12.75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</row>
    <row r="459" spans="1:11" ht="12.75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</row>
    <row r="460" spans="1:11" ht="12.75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</row>
    <row r="461" spans="1:11" ht="12.75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</row>
    <row r="462" spans="1:11" ht="12.75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</row>
    <row r="463" spans="1:11" ht="12.75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</row>
    <row r="464" spans="1:11" ht="12.75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</row>
    <row r="465" spans="1:11" ht="12.75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</row>
    <row r="466" spans="1:11" ht="12.75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</row>
    <row r="467" spans="1:11" ht="12.75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</row>
    <row r="468" spans="1:11" ht="12.75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</row>
    <row r="469" spans="1:11" ht="12.75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</row>
    <row r="470" spans="1:11" ht="12.75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</row>
    <row r="471" spans="1:11" ht="12.75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</row>
    <row r="472" spans="1:11" ht="12.75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</row>
    <row r="473" spans="1:11" ht="12.75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</row>
    <row r="474" spans="1:11" ht="12.75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</row>
    <row r="475" spans="1:11" ht="12.75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</row>
    <row r="476" spans="1:11" ht="12.75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</row>
    <row r="477" spans="1:11" ht="12.75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</row>
    <row r="478" spans="1:11" ht="12.75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</row>
    <row r="479" spans="1:11" ht="12.75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</row>
    <row r="480" spans="1:11" ht="12.75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</row>
    <row r="481" spans="1:11" ht="12.75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</row>
    <row r="482" spans="1:11" ht="12.75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</row>
    <row r="483" spans="1:11" ht="12.75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</row>
    <row r="484" spans="1:11" ht="12.75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</row>
    <row r="485" spans="1:11" ht="12.75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</row>
    <row r="486" spans="1:11" ht="12.75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</row>
    <row r="487" spans="1:11" ht="12.75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</row>
    <row r="488" spans="1:11" ht="12.75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</row>
    <row r="489" spans="1:11" ht="12.75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</row>
    <row r="490" spans="1:11" ht="12.75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</row>
    <row r="491" spans="1:11" ht="12.75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</row>
    <row r="492" spans="1:11" ht="12.75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</row>
    <row r="493" spans="1:11" ht="12.75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</row>
    <row r="494" spans="1:11" ht="12.75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</row>
    <row r="495" spans="1:11" ht="12.75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</row>
    <row r="496" spans="1:11" ht="12.75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</row>
    <row r="497" spans="1:11" ht="12.75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</row>
    <row r="498" spans="1:11" ht="12.75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</row>
    <row r="499" spans="1:11" ht="12.75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</row>
    <row r="500" spans="1:11" ht="12.75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</row>
    <row r="501" spans="1:11" ht="12.75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</row>
    <row r="502" spans="1:11" ht="12.75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</row>
    <row r="503" spans="1:11" ht="12.75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</row>
    <row r="504" spans="1:11" ht="12.75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</row>
    <row r="505" spans="1:11" ht="12.75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</row>
    <row r="506" spans="1:11" ht="12.75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</row>
    <row r="507" spans="1:11" ht="12.75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</row>
    <row r="508" spans="1:11" ht="12.75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</row>
    <row r="509" spans="1:11" ht="12.75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</row>
    <row r="510" spans="1:11" ht="12.75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</row>
    <row r="511" spans="1:11" ht="12.75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</row>
    <row r="512" spans="1:11" ht="12.75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</row>
    <row r="513" spans="1:11" ht="12.75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</row>
    <row r="514" spans="1:11" ht="12.75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</row>
    <row r="515" spans="1:11" ht="12.75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</row>
    <row r="516" spans="1:11" ht="12.75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</row>
    <row r="517" spans="1:11" ht="12.75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</row>
    <row r="518" spans="1:11" ht="12.75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</row>
    <row r="519" spans="1:11" ht="12.75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</row>
    <row r="520" spans="1:11" ht="12.75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</row>
    <row r="521" spans="1:11" ht="12.75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</row>
    <row r="522" spans="1:11" ht="12.75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</row>
    <row r="523" spans="1:11" ht="12.75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</row>
    <row r="524" spans="1:11" ht="12.75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</row>
    <row r="525" spans="1:11" ht="12.75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</row>
    <row r="526" spans="1:11" ht="12.75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</row>
    <row r="527" spans="1:11" ht="12.75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</row>
    <row r="528" spans="1:11" ht="12.75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</row>
    <row r="529" spans="1:11" ht="12.75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</row>
    <row r="530" spans="1:11" ht="12.75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</row>
    <row r="531" spans="1:11" ht="12.75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</row>
    <row r="532" spans="1:11" ht="12.75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</row>
    <row r="533" spans="1:11" ht="12.75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</row>
    <row r="534" spans="1:11" ht="12.75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</row>
    <row r="535" spans="1:11" ht="12.75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</row>
    <row r="536" spans="1:11" ht="12.75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</row>
    <row r="537" spans="1:11" ht="12.75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</row>
    <row r="538" spans="1:11" ht="12.75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</row>
    <row r="539" spans="1:11" ht="12.75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</row>
    <row r="540" spans="1:11" ht="12.75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</row>
    <row r="541" spans="1:11" ht="12.75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</row>
    <row r="542" spans="1:11" ht="12.75">
      <c r="A542" s="48"/>
      <c r="B542" s="48"/>
      <c r="C542" s="48"/>
      <c r="D542" s="48"/>
      <c r="E542" s="48"/>
      <c r="F542" s="48"/>
      <c r="G542" s="48"/>
      <c r="H542" s="48"/>
      <c r="I542" s="48"/>
      <c r="J542" s="48"/>
      <c r="K542" s="48"/>
    </row>
    <row r="543" spans="1:11" ht="12.75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</row>
    <row r="544" spans="1:11" ht="12.75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</row>
    <row r="545" spans="1:11" ht="12.75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</row>
    <row r="546" spans="1:11" ht="12.75">
      <c r="A546" s="48"/>
      <c r="B546" s="48"/>
      <c r="C546" s="48"/>
      <c r="D546" s="48"/>
      <c r="E546" s="48"/>
      <c r="F546" s="48"/>
      <c r="G546" s="48"/>
      <c r="H546" s="48"/>
      <c r="I546" s="48"/>
      <c r="J546" s="48"/>
      <c r="K546" s="48"/>
    </row>
    <row r="547" spans="1:11" ht="12.75">
      <c r="A547" s="48"/>
      <c r="B547" s="48"/>
      <c r="C547" s="48"/>
      <c r="D547" s="48"/>
      <c r="E547" s="48"/>
      <c r="F547" s="48"/>
      <c r="G547" s="48"/>
      <c r="H547" s="48"/>
      <c r="I547" s="48"/>
      <c r="J547" s="48"/>
      <c r="K547" s="48"/>
    </row>
    <row r="548" spans="1:11" ht="12.75">
      <c r="A548" s="48"/>
      <c r="B548" s="48"/>
      <c r="C548" s="48"/>
      <c r="D548" s="48"/>
      <c r="E548" s="48"/>
      <c r="F548" s="48"/>
      <c r="G548" s="48"/>
      <c r="H548" s="48"/>
      <c r="I548" s="48"/>
      <c r="J548" s="48"/>
      <c r="K548" s="48"/>
    </row>
    <row r="549" spans="1:11" ht="12.75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</row>
    <row r="550" spans="1:11" ht="12.75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</row>
    <row r="551" spans="1:11" ht="12.75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</row>
    <row r="552" spans="1:11" ht="12.75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</row>
    <row r="553" spans="1:11" ht="12.75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</row>
    <row r="554" spans="1:11" ht="12.75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</row>
    <row r="555" spans="1:11" ht="12.75">
      <c r="A555" s="48"/>
      <c r="B555" s="48"/>
      <c r="C555" s="48"/>
      <c r="D555" s="48"/>
      <c r="E555" s="48"/>
      <c r="F555" s="48"/>
      <c r="G555" s="48"/>
      <c r="H555" s="48"/>
      <c r="I555" s="48"/>
      <c r="J555" s="48"/>
      <c r="K555" s="48"/>
    </row>
    <row r="556" spans="1:11" ht="12.75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</row>
    <row r="557" spans="1:11" ht="12.75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</row>
    <row r="558" spans="1:11" ht="12.75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</row>
    <row r="559" spans="1:11" ht="12.75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</row>
    <row r="560" spans="1:11" ht="12.75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</row>
    <row r="561" spans="1:11" ht="12.75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</row>
    <row r="562" spans="1:11" ht="12.75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</row>
    <row r="563" spans="1:11" ht="12.75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</row>
    <row r="564" spans="1:11" ht="12.75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</row>
    <row r="565" spans="1:11" ht="12.75">
      <c r="A565" s="48"/>
      <c r="B565" s="48"/>
      <c r="C565" s="48"/>
      <c r="D565" s="48"/>
      <c r="E565" s="48"/>
      <c r="F565" s="48"/>
      <c r="G565" s="48"/>
      <c r="H565" s="48"/>
      <c r="I565" s="48"/>
      <c r="J565" s="48"/>
      <c r="K565" s="48"/>
    </row>
    <row r="566" spans="1:11" ht="12.75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</row>
    <row r="567" spans="1:11" ht="12.75">
      <c r="A567" s="48"/>
      <c r="B567" s="48"/>
      <c r="C567" s="48"/>
      <c r="D567" s="48"/>
      <c r="E567" s="48"/>
      <c r="F567" s="48"/>
      <c r="G567" s="48"/>
      <c r="H567" s="48"/>
      <c r="I567" s="48"/>
      <c r="J567" s="48"/>
      <c r="K567" s="48"/>
    </row>
    <row r="568" spans="1:11" ht="12.75">
      <c r="A568" s="48"/>
      <c r="B568" s="48"/>
      <c r="C568" s="48"/>
      <c r="D568" s="48"/>
      <c r="E568" s="48"/>
      <c r="F568" s="48"/>
      <c r="G568" s="48"/>
      <c r="H568" s="48"/>
      <c r="I568" s="48"/>
      <c r="J568" s="48"/>
      <c r="K568" s="48"/>
    </row>
    <row r="569" spans="1:11" ht="12.75">
      <c r="A569" s="48"/>
      <c r="B569" s="48"/>
      <c r="C569" s="48"/>
      <c r="D569" s="48"/>
      <c r="E569" s="48"/>
      <c r="F569" s="48"/>
      <c r="G569" s="48"/>
      <c r="H569" s="48"/>
      <c r="I569" s="48"/>
      <c r="J569" s="48"/>
      <c r="K569" s="48"/>
    </row>
    <row r="570" spans="1:11" ht="12.75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</row>
    <row r="571" spans="1:11" ht="12.75">
      <c r="A571" s="48"/>
      <c r="B571" s="48"/>
      <c r="C571" s="48"/>
      <c r="D571" s="48"/>
      <c r="E571" s="48"/>
      <c r="F571" s="48"/>
      <c r="G571" s="48"/>
      <c r="H571" s="48"/>
      <c r="I571" s="48"/>
      <c r="J571" s="48"/>
      <c r="K571" s="48"/>
    </row>
    <row r="572" spans="1:11" ht="12.75">
      <c r="A572" s="48"/>
      <c r="B572" s="48"/>
      <c r="C572" s="48"/>
      <c r="D572" s="48"/>
      <c r="E572" s="48"/>
      <c r="F572" s="48"/>
      <c r="G572" s="48"/>
      <c r="H572" s="48"/>
      <c r="I572" s="48"/>
      <c r="J572" s="48"/>
      <c r="K572" s="48"/>
    </row>
    <row r="573" spans="1:11" ht="12.75">
      <c r="A573" s="48"/>
      <c r="B573" s="48"/>
      <c r="C573" s="48"/>
      <c r="D573" s="48"/>
      <c r="E573" s="48"/>
      <c r="F573" s="48"/>
      <c r="G573" s="48"/>
      <c r="H573" s="48"/>
      <c r="I573" s="48"/>
      <c r="J573" s="48"/>
      <c r="K573" s="48"/>
    </row>
    <row r="574" spans="1:11" ht="12.75">
      <c r="A574" s="48"/>
      <c r="B574" s="48"/>
      <c r="C574" s="48"/>
      <c r="D574" s="48"/>
      <c r="E574" s="48"/>
      <c r="F574" s="48"/>
      <c r="G574" s="48"/>
      <c r="H574" s="48"/>
      <c r="I574" s="48"/>
      <c r="J574" s="48"/>
      <c r="K574" s="48"/>
    </row>
    <row r="575" spans="1:11" ht="12.75">
      <c r="A575" s="48"/>
      <c r="B575" s="48"/>
      <c r="C575" s="48"/>
      <c r="D575" s="48"/>
      <c r="E575" s="48"/>
      <c r="F575" s="48"/>
      <c r="G575" s="48"/>
      <c r="H575" s="48"/>
      <c r="I575" s="48"/>
      <c r="J575" s="48"/>
      <c r="K575" s="48"/>
    </row>
    <row r="576" spans="1:11" ht="12.75">
      <c r="A576" s="48"/>
      <c r="B576" s="48"/>
      <c r="C576" s="48"/>
      <c r="D576" s="48"/>
      <c r="E576" s="48"/>
      <c r="F576" s="48"/>
      <c r="G576" s="48"/>
      <c r="H576" s="48"/>
      <c r="I576" s="48"/>
      <c r="J576" s="48"/>
      <c r="K576" s="48"/>
    </row>
    <row r="577" spans="1:11" ht="12.75">
      <c r="A577" s="48"/>
      <c r="B577" s="48"/>
      <c r="C577" s="48"/>
      <c r="D577" s="48"/>
      <c r="E577" s="48"/>
      <c r="F577" s="48"/>
      <c r="G577" s="48"/>
      <c r="H577" s="48"/>
      <c r="I577" s="48"/>
      <c r="J577" s="48"/>
      <c r="K577" s="48"/>
    </row>
    <row r="578" spans="1:11" ht="12.75">
      <c r="A578" s="48"/>
      <c r="B578" s="48"/>
      <c r="C578" s="48"/>
      <c r="D578" s="48"/>
      <c r="E578" s="48"/>
      <c r="F578" s="48"/>
      <c r="G578" s="48"/>
      <c r="H578" s="48"/>
      <c r="I578" s="48"/>
      <c r="J578" s="48"/>
      <c r="K578" s="48"/>
    </row>
    <row r="579" spans="1:11" ht="12.75">
      <c r="A579" s="48"/>
      <c r="B579" s="48"/>
      <c r="C579" s="48"/>
      <c r="D579" s="48"/>
      <c r="E579" s="48"/>
      <c r="F579" s="48"/>
      <c r="G579" s="48"/>
      <c r="H579" s="48"/>
      <c r="I579" s="48"/>
      <c r="J579" s="48"/>
      <c r="K579" s="48"/>
    </row>
    <row r="580" spans="1:11" ht="12.75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</row>
    <row r="581" spans="1:11" ht="12.75">
      <c r="A581" s="48"/>
      <c r="B581" s="48"/>
      <c r="C581" s="48"/>
      <c r="D581" s="48"/>
      <c r="E581" s="48"/>
      <c r="F581" s="48"/>
      <c r="G581" s="48"/>
      <c r="H581" s="48"/>
      <c r="I581" s="48"/>
      <c r="J581" s="48"/>
      <c r="K581" s="48"/>
    </row>
    <row r="582" spans="1:11" ht="12.75">
      <c r="A582" s="48"/>
      <c r="B582" s="48"/>
      <c r="C582" s="48"/>
      <c r="D582" s="48"/>
      <c r="E582" s="48"/>
      <c r="F582" s="48"/>
      <c r="G582" s="48"/>
      <c r="H582" s="48"/>
      <c r="I582" s="48"/>
      <c r="J582" s="48"/>
      <c r="K582" s="48"/>
    </row>
    <row r="583" spans="1:11" ht="12.75">
      <c r="A583" s="48"/>
      <c r="B583" s="48"/>
      <c r="C583" s="48"/>
      <c r="D583" s="48"/>
      <c r="E583" s="48"/>
      <c r="F583" s="48"/>
      <c r="G583" s="48"/>
      <c r="H583" s="48"/>
      <c r="I583" s="48"/>
      <c r="J583" s="48"/>
      <c r="K583" s="48"/>
    </row>
    <row r="584" spans="1:11" ht="12.75">
      <c r="A584" s="48"/>
      <c r="B584" s="48"/>
      <c r="C584" s="48"/>
      <c r="D584" s="48"/>
      <c r="E584" s="48"/>
      <c r="F584" s="48"/>
      <c r="G584" s="48"/>
      <c r="H584" s="48"/>
      <c r="I584" s="48"/>
      <c r="J584" s="48"/>
      <c r="K584" s="48"/>
    </row>
    <row r="585" spans="1:11" ht="12.75">
      <c r="A585" s="48"/>
      <c r="B585" s="48"/>
      <c r="C585" s="48"/>
      <c r="D585" s="48"/>
      <c r="E585" s="48"/>
      <c r="F585" s="48"/>
      <c r="G585" s="48"/>
      <c r="H585" s="48"/>
      <c r="I585" s="48"/>
      <c r="J585" s="48"/>
      <c r="K585" s="48"/>
    </row>
    <row r="586" spans="1:11" ht="12.75">
      <c r="A586" s="48"/>
      <c r="B586" s="48"/>
      <c r="C586" s="48"/>
      <c r="D586" s="48"/>
      <c r="E586" s="48"/>
      <c r="F586" s="48"/>
      <c r="G586" s="48"/>
      <c r="H586" s="48"/>
      <c r="I586" s="48"/>
      <c r="J586" s="48"/>
      <c r="K586" s="48"/>
    </row>
    <row r="587" spans="1:11" ht="12.75">
      <c r="A587" s="48"/>
      <c r="B587" s="48"/>
      <c r="C587" s="48"/>
      <c r="D587" s="48"/>
      <c r="E587" s="48"/>
      <c r="F587" s="48"/>
      <c r="G587" s="48"/>
      <c r="H587" s="48"/>
      <c r="I587" s="48"/>
      <c r="J587" s="48"/>
      <c r="K587" s="48"/>
    </row>
    <row r="588" spans="1:11" ht="12.75">
      <c r="A588" s="48"/>
      <c r="B588" s="48"/>
      <c r="C588" s="48"/>
      <c r="D588" s="48"/>
      <c r="E588" s="48"/>
      <c r="F588" s="48"/>
      <c r="G588" s="48"/>
      <c r="H588" s="48"/>
      <c r="I588" s="48"/>
      <c r="J588" s="48"/>
      <c r="K588" s="48"/>
    </row>
    <row r="589" spans="1:11" ht="12.75">
      <c r="A589" s="48"/>
      <c r="B589" s="48"/>
      <c r="C589" s="48"/>
      <c r="D589" s="48"/>
      <c r="E589" s="48"/>
      <c r="F589" s="48"/>
      <c r="G589" s="48"/>
      <c r="H589" s="48"/>
      <c r="I589" s="48"/>
      <c r="J589" s="48"/>
      <c r="K589" s="48"/>
    </row>
    <row r="590" spans="1:11" ht="12.75">
      <c r="A590" s="48"/>
      <c r="B590" s="48"/>
      <c r="C590" s="48"/>
      <c r="D590" s="48"/>
      <c r="E590" s="48"/>
      <c r="F590" s="48"/>
      <c r="G590" s="48"/>
      <c r="H590" s="48"/>
      <c r="I590" s="48"/>
      <c r="J590" s="48"/>
      <c r="K590" s="48"/>
    </row>
    <row r="591" spans="1:11" ht="12.75">
      <c r="A591" s="48"/>
      <c r="B591" s="48"/>
      <c r="C591" s="48"/>
      <c r="D591" s="48"/>
      <c r="E591" s="48"/>
      <c r="F591" s="48"/>
      <c r="G591" s="48"/>
      <c r="H591" s="48"/>
      <c r="I591" s="48"/>
      <c r="J591" s="48"/>
      <c r="K591" s="48"/>
    </row>
    <row r="592" spans="1:11" ht="12.75">
      <c r="A592" s="48"/>
      <c r="B592" s="48"/>
      <c r="C592" s="48"/>
      <c r="D592" s="48"/>
      <c r="E592" s="48"/>
      <c r="F592" s="48"/>
      <c r="G592" s="48"/>
      <c r="H592" s="48"/>
      <c r="I592" s="48"/>
      <c r="J592" s="48"/>
      <c r="K592" s="48"/>
    </row>
    <row r="593" spans="1:11" ht="12.75">
      <c r="A593" s="48"/>
      <c r="B593" s="48"/>
      <c r="C593" s="48"/>
      <c r="D593" s="48"/>
      <c r="E593" s="48"/>
      <c r="F593" s="48"/>
      <c r="G593" s="48"/>
      <c r="H593" s="48"/>
      <c r="I593" s="48"/>
      <c r="J593" s="48"/>
      <c r="K593" s="48"/>
    </row>
    <row r="594" spans="1:11" ht="12.75">
      <c r="A594" s="48"/>
      <c r="B594" s="48"/>
      <c r="C594" s="48"/>
      <c r="D594" s="48"/>
      <c r="E594" s="48"/>
      <c r="F594" s="48"/>
      <c r="G594" s="48"/>
      <c r="H594" s="48"/>
      <c r="I594" s="48"/>
      <c r="J594" s="48"/>
      <c r="K594" s="48"/>
    </row>
    <row r="595" spans="1:11" ht="12.75">
      <c r="A595" s="48"/>
      <c r="B595" s="48"/>
      <c r="C595" s="48"/>
      <c r="D595" s="48"/>
      <c r="E595" s="48"/>
      <c r="F595" s="48"/>
      <c r="G595" s="48"/>
      <c r="H595" s="48"/>
      <c r="I595" s="48"/>
      <c r="J595" s="48"/>
      <c r="K595" s="48"/>
    </row>
    <row r="596" spans="1:11" ht="12.75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</row>
    <row r="597" spans="1:11" ht="12.75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</row>
    <row r="598" spans="1:11" ht="12.75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</row>
    <row r="599" spans="1:11" ht="12.75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</row>
    <row r="600" spans="1:11" ht="12.75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</row>
    <row r="601" spans="1:11" ht="12.75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</row>
    <row r="602" spans="1:11" ht="12.75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</row>
    <row r="603" spans="1:11" ht="12.75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</row>
    <row r="604" spans="1:11" ht="12.75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</row>
    <row r="605" spans="1:11" ht="12.75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</row>
    <row r="606" spans="1:11" ht="12.75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</row>
    <row r="607" spans="1:11" ht="12.75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</row>
    <row r="608" spans="1:11" ht="12.75">
      <c r="A608" s="48"/>
      <c r="B608" s="48"/>
      <c r="C608" s="48"/>
      <c r="D608" s="48"/>
      <c r="E608" s="48"/>
      <c r="F608" s="48"/>
      <c r="G608" s="48"/>
      <c r="H608" s="48"/>
      <c r="I608" s="48"/>
      <c r="J608" s="48"/>
      <c r="K608" s="48"/>
    </row>
    <row r="609" spans="1:11" ht="12.75">
      <c r="A609" s="48"/>
      <c r="B609" s="48"/>
      <c r="C609" s="48"/>
      <c r="D609" s="48"/>
      <c r="E609" s="48"/>
      <c r="F609" s="48"/>
      <c r="G609" s="48"/>
      <c r="H609" s="48"/>
      <c r="I609" s="48"/>
      <c r="J609" s="48"/>
      <c r="K609" s="48"/>
    </row>
    <row r="610" spans="1:11" ht="12.75">
      <c r="A610" s="48"/>
      <c r="B610" s="48"/>
      <c r="C610" s="48"/>
      <c r="D610" s="48"/>
      <c r="E610" s="48"/>
      <c r="F610" s="48"/>
      <c r="G610" s="48"/>
      <c r="H610" s="48"/>
      <c r="I610" s="48"/>
      <c r="J610" s="48"/>
      <c r="K610" s="48"/>
    </row>
    <row r="611" spans="1:11" ht="12.75">
      <c r="A611" s="48"/>
      <c r="B611" s="48"/>
      <c r="C611" s="48"/>
      <c r="D611" s="48"/>
      <c r="E611" s="48"/>
      <c r="F611" s="48"/>
      <c r="G611" s="48"/>
      <c r="H611" s="48"/>
      <c r="I611" s="48"/>
      <c r="J611" s="48"/>
      <c r="K611" s="48"/>
    </row>
    <row r="612" spans="1:11" ht="12.75">
      <c r="A612" s="48"/>
      <c r="B612" s="48"/>
      <c r="C612" s="48"/>
      <c r="D612" s="48"/>
      <c r="E612" s="48"/>
      <c r="F612" s="48"/>
      <c r="G612" s="48"/>
      <c r="H612" s="48"/>
      <c r="I612" s="48"/>
      <c r="J612" s="48"/>
      <c r="K612" s="48"/>
    </row>
    <row r="613" spans="1:11" ht="12.75">
      <c r="A613" s="48"/>
      <c r="B613" s="48"/>
      <c r="C613" s="48"/>
      <c r="D613" s="48"/>
      <c r="E613" s="48"/>
      <c r="F613" s="48"/>
      <c r="G613" s="48"/>
      <c r="H613" s="48"/>
      <c r="I613" s="48"/>
      <c r="J613" s="48"/>
      <c r="K613" s="48"/>
    </row>
    <row r="614" spans="1:11" ht="12.75">
      <c r="A614" s="48"/>
      <c r="B614" s="48"/>
      <c r="C614" s="48"/>
      <c r="D614" s="48"/>
      <c r="E614" s="48"/>
      <c r="F614" s="48"/>
      <c r="G614" s="48"/>
      <c r="H614" s="48"/>
      <c r="I614" s="48"/>
      <c r="J614" s="48"/>
      <c r="K614" s="48"/>
    </row>
    <row r="615" spans="1:11" ht="12.75">
      <c r="A615" s="48"/>
      <c r="B615" s="48"/>
      <c r="C615" s="48"/>
      <c r="D615" s="48"/>
      <c r="E615" s="48"/>
      <c r="F615" s="48"/>
      <c r="G615" s="48"/>
      <c r="H615" s="48"/>
      <c r="I615" s="48"/>
      <c r="J615" s="48"/>
      <c r="K615" s="48"/>
    </row>
    <row r="616" spans="1:11" ht="12.75">
      <c r="A616" s="48"/>
      <c r="B616" s="48"/>
      <c r="C616" s="48"/>
      <c r="D616" s="48"/>
      <c r="E616" s="48"/>
      <c r="F616" s="48"/>
      <c r="G616" s="48"/>
      <c r="H616" s="48"/>
      <c r="I616" s="48"/>
      <c r="J616" s="48"/>
      <c r="K616" s="48"/>
    </row>
    <row r="617" spans="1:11" ht="12.75">
      <c r="A617" s="48"/>
      <c r="B617" s="48"/>
      <c r="C617" s="48"/>
      <c r="D617" s="48"/>
      <c r="E617" s="48"/>
      <c r="F617" s="48"/>
      <c r="G617" s="48"/>
      <c r="H617" s="48"/>
      <c r="I617" s="48"/>
      <c r="J617" s="48"/>
      <c r="K617" s="48"/>
    </row>
    <row r="618" spans="1:11" ht="12.75">
      <c r="A618" s="48"/>
      <c r="B618" s="48"/>
      <c r="C618" s="48"/>
      <c r="D618" s="48"/>
      <c r="E618" s="48"/>
      <c r="F618" s="48"/>
      <c r="G618" s="48"/>
      <c r="H618" s="48"/>
      <c r="I618" s="48"/>
      <c r="J618" s="48"/>
      <c r="K618" s="48"/>
    </row>
    <row r="619" spans="1:11" ht="12.75">
      <c r="A619" s="48"/>
      <c r="B619" s="48"/>
      <c r="C619" s="48"/>
      <c r="D619" s="48"/>
      <c r="E619" s="48"/>
      <c r="F619" s="48"/>
      <c r="G619" s="48"/>
      <c r="H619" s="48"/>
      <c r="I619" s="48"/>
      <c r="J619" s="48"/>
      <c r="K619" s="48"/>
    </row>
    <row r="620" spans="1:11" ht="12.75">
      <c r="A620" s="48"/>
      <c r="B620" s="48"/>
      <c r="C620" s="48"/>
      <c r="D620" s="48"/>
      <c r="E620" s="48"/>
      <c r="F620" s="48"/>
      <c r="G620" s="48"/>
      <c r="H620" s="48"/>
      <c r="I620" s="48"/>
      <c r="J620" s="48"/>
      <c r="K620" s="48"/>
    </row>
    <row r="621" spans="1:11" ht="12.75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</row>
    <row r="622" spans="1:11" ht="12.75">
      <c r="A622" s="48"/>
      <c r="B622" s="48"/>
      <c r="C622" s="48"/>
      <c r="D622" s="48"/>
      <c r="E622" s="48"/>
      <c r="F622" s="48"/>
      <c r="G622" s="48"/>
      <c r="H622" s="48"/>
      <c r="I622" s="48"/>
      <c r="J622" s="48"/>
      <c r="K622" s="48"/>
    </row>
    <row r="623" spans="1:11" ht="12.75">
      <c r="A623" s="48"/>
      <c r="B623" s="48"/>
      <c r="C623" s="48"/>
      <c r="D623" s="48"/>
      <c r="E623" s="48"/>
      <c r="F623" s="48"/>
      <c r="G623" s="48"/>
      <c r="H623" s="48"/>
      <c r="I623" s="48"/>
      <c r="J623" s="48"/>
      <c r="K623" s="48"/>
    </row>
    <row r="624" spans="1:11" ht="12.75">
      <c r="A624" s="48"/>
      <c r="B624" s="48"/>
      <c r="C624" s="48"/>
      <c r="D624" s="48"/>
      <c r="E624" s="48"/>
      <c r="F624" s="48"/>
      <c r="G624" s="48"/>
      <c r="H624" s="48"/>
      <c r="I624" s="48"/>
      <c r="J624" s="48"/>
      <c r="K624" s="48"/>
    </row>
    <row r="625" spans="1:11" ht="12.75">
      <c r="A625" s="48"/>
      <c r="B625" s="48"/>
      <c r="C625" s="48"/>
      <c r="D625" s="48"/>
      <c r="E625" s="48"/>
      <c r="F625" s="48"/>
      <c r="G625" s="48"/>
      <c r="H625" s="48"/>
      <c r="I625" s="48"/>
      <c r="J625" s="48"/>
      <c r="K625" s="48"/>
    </row>
    <row r="626" spans="1:11" ht="12.75">
      <c r="A626" s="48"/>
      <c r="B626" s="48"/>
      <c r="C626" s="48"/>
      <c r="D626" s="48"/>
      <c r="E626" s="48"/>
      <c r="F626" s="48"/>
      <c r="G626" s="48"/>
      <c r="H626" s="48"/>
      <c r="I626" s="48"/>
      <c r="J626" s="48"/>
      <c r="K626" s="48"/>
    </row>
    <row r="627" spans="1:11" ht="12.75">
      <c r="A627" s="48"/>
      <c r="B627" s="48"/>
      <c r="C627" s="48"/>
      <c r="D627" s="48"/>
      <c r="E627" s="48"/>
      <c r="F627" s="48"/>
      <c r="G627" s="48"/>
      <c r="H627" s="48"/>
      <c r="I627" s="48"/>
      <c r="J627" s="48"/>
      <c r="K627" s="48"/>
    </row>
    <row r="628" spans="1:11" ht="12.75">
      <c r="A628" s="48"/>
      <c r="B628" s="48"/>
      <c r="C628" s="48"/>
      <c r="D628" s="48"/>
      <c r="E628" s="48"/>
      <c r="F628" s="48"/>
      <c r="G628" s="48"/>
      <c r="H628" s="48"/>
      <c r="I628" s="48"/>
      <c r="J628" s="48"/>
      <c r="K628" s="48"/>
    </row>
    <row r="629" spans="1:11" ht="12.75">
      <c r="A629" s="48"/>
      <c r="B629" s="48"/>
      <c r="C629" s="48"/>
      <c r="D629" s="48"/>
      <c r="E629" s="48"/>
      <c r="F629" s="48"/>
      <c r="G629" s="48"/>
      <c r="H629" s="48"/>
      <c r="I629" s="48"/>
      <c r="J629" s="48"/>
      <c r="K629" s="48"/>
    </row>
    <row r="630" spans="1:11" ht="12.75">
      <c r="A630" s="48"/>
      <c r="B630" s="48"/>
      <c r="C630" s="48"/>
      <c r="D630" s="48"/>
      <c r="E630" s="48"/>
      <c r="F630" s="48"/>
      <c r="G630" s="48"/>
      <c r="H630" s="48"/>
      <c r="I630" s="48"/>
      <c r="J630" s="48"/>
      <c r="K630" s="48"/>
    </row>
    <row r="631" spans="1:11" ht="12.75">
      <c r="A631" s="48"/>
      <c r="B631" s="48"/>
      <c r="C631" s="48"/>
      <c r="D631" s="48"/>
      <c r="E631" s="48"/>
      <c r="F631" s="48"/>
      <c r="G631" s="48"/>
      <c r="H631" s="48"/>
      <c r="I631" s="48"/>
      <c r="J631" s="48"/>
      <c r="K631" s="48"/>
    </row>
    <row r="632" spans="1:11" ht="12.75">
      <c r="A632" s="48"/>
      <c r="B632" s="48"/>
      <c r="C632" s="48"/>
      <c r="D632" s="48"/>
      <c r="E632" s="48"/>
      <c r="F632" s="48"/>
      <c r="G632" s="48"/>
      <c r="H632" s="48"/>
      <c r="I632" s="48"/>
      <c r="J632" s="48"/>
      <c r="K632" s="48"/>
    </row>
    <row r="633" spans="1:11" ht="12.75">
      <c r="A633" s="48"/>
      <c r="B633" s="48"/>
      <c r="C633" s="48"/>
      <c r="D633" s="48"/>
      <c r="E633" s="48"/>
      <c r="F633" s="48"/>
      <c r="G633" s="48"/>
      <c r="H633" s="48"/>
      <c r="I633" s="48"/>
      <c r="J633" s="48"/>
      <c r="K633" s="48"/>
    </row>
    <row r="634" spans="1:11" ht="12.75">
      <c r="A634" s="48"/>
      <c r="B634" s="48"/>
      <c r="C634" s="48"/>
      <c r="D634" s="48"/>
      <c r="E634" s="48"/>
      <c r="F634" s="48"/>
      <c r="G634" s="48"/>
      <c r="H634" s="48"/>
      <c r="I634" s="48"/>
      <c r="J634" s="48"/>
      <c r="K634" s="48"/>
    </row>
    <row r="635" spans="1:11" ht="12.75">
      <c r="A635" s="48"/>
      <c r="B635" s="48"/>
      <c r="C635" s="48"/>
      <c r="D635" s="48"/>
      <c r="E635" s="48"/>
      <c r="F635" s="48"/>
      <c r="G635" s="48"/>
      <c r="H635" s="48"/>
      <c r="I635" s="48"/>
      <c r="J635" s="48"/>
      <c r="K635" s="48"/>
    </row>
    <row r="636" spans="1:11" ht="12.75">
      <c r="A636" s="48"/>
      <c r="B636" s="48"/>
      <c r="C636" s="48"/>
      <c r="D636" s="48"/>
      <c r="E636" s="48"/>
      <c r="F636" s="48"/>
      <c r="G636" s="48"/>
      <c r="H636" s="48"/>
      <c r="I636" s="48"/>
      <c r="J636" s="48"/>
      <c r="K636" s="48"/>
    </row>
    <row r="637" spans="1:11" ht="12.75">
      <c r="A637" s="48"/>
      <c r="B637" s="48"/>
      <c r="C637" s="48"/>
      <c r="D637" s="48"/>
      <c r="E637" s="48"/>
      <c r="F637" s="48"/>
      <c r="G637" s="48"/>
      <c r="H637" s="48"/>
      <c r="I637" s="48"/>
      <c r="J637" s="48"/>
      <c r="K637" s="48"/>
    </row>
    <row r="638" spans="1:11" ht="12.75">
      <c r="A638" s="48"/>
      <c r="B638" s="48"/>
      <c r="C638" s="48"/>
      <c r="D638" s="48"/>
      <c r="E638" s="48"/>
      <c r="F638" s="48"/>
      <c r="G638" s="48"/>
      <c r="H638" s="48"/>
      <c r="I638" s="48"/>
      <c r="J638" s="48"/>
      <c r="K638" s="48"/>
    </row>
    <row r="639" spans="1:11" ht="12.75">
      <c r="A639" s="48"/>
      <c r="B639" s="48"/>
      <c r="C639" s="48"/>
      <c r="D639" s="48"/>
      <c r="E639" s="48"/>
      <c r="F639" s="48"/>
      <c r="G639" s="48"/>
      <c r="H639" s="48"/>
      <c r="I639" s="48"/>
      <c r="J639" s="48"/>
      <c r="K639" s="48"/>
    </row>
    <row r="640" spans="1:11" ht="12.75">
      <c r="A640" s="48"/>
      <c r="B640" s="48"/>
      <c r="C640" s="48"/>
      <c r="D640" s="48"/>
      <c r="E640" s="48"/>
      <c r="F640" s="48"/>
      <c r="G640" s="48"/>
      <c r="H640" s="48"/>
      <c r="I640" s="48"/>
      <c r="J640" s="48"/>
      <c r="K640" s="48"/>
    </row>
    <row r="641" spans="1:11" ht="12.75">
      <c r="A641" s="48"/>
      <c r="B641" s="48"/>
      <c r="C641" s="48"/>
      <c r="D641" s="48"/>
      <c r="E641" s="48"/>
      <c r="F641" s="48"/>
      <c r="G641" s="48"/>
      <c r="H641" s="48"/>
      <c r="I641" s="48"/>
      <c r="J641" s="48"/>
      <c r="K641" s="48"/>
    </row>
    <row r="642" spans="1:11" ht="12.75">
      <c r="A642" s="48"/>
      <c r="B642" s="48"/>
      <c r="C642" s="48"/>
      <c r="D642" s="48"/>
      <c r="E642" s="48"/>
      <c r="F642" s="48"/>
      <c r="G642" s="48"/>
      <c r="H642" s="48"/>
      <c r="I642" s="48"/>
      <c r="J642" s="48"/>
      <c r="K642" s="48"/>
    </row>
    <row r="643" spans="1:11" ht="12.75">
      <c r="A643" s="48"/>
      <c r="B643" s="48"/>
      <c r="C643" s="48"/>
      <c r="D643" s="48"/>
      <c r="E643" s="48"/>
      <c r="F643" s="48"/>
      <c r="G643" s="48"/>
      <c r="H643" s="48"/>
      <c r="I643" s="48"/>
      <c r="J643" s="48"/>
      <c r="K643" s="48"/>
    </row>
    <row r="644" spans="1:11" ht="12.75">
      <c r="A644" s="48"/>
      <c r="B644" s="48"/>
      <c r="C644" s="48"/>
      <c r="D644" s="48"/>
      <c r="E644" s="48"/>
      <c r="F644" s="48"/>
      <c r="G644" s="48"/>
      <c r="H644" s="48"/>
      <c r="I644" s="48"/>
      <c r="J644" s="48"/>
      <c r="K644" s="48"/>
    </row>
    <row r="645" spans="1:11" ht="12.75">
      <c r="A645" s="48"/>
      <c r="B645" s="48"/>
      <c r="C645" s="48"/>
      <c r="D645" s="48"/>
      <c r="E645" s="48"/>
      <c r="F645" s="48"/>
      <c r="G645" s="48"/>
      <c r="H645" s="48"/>
      <c r="I645" s="48"/>
      <c r="J645" s="48"/>
      <c r="K645" s="48"/>
    </row>
    <row r="646" spans="1:11" ht="12.75">
      <c r="A646" s="48"/>
      <c r="B646" s="48"/>
      <c r="C646" s="48"/>
      <c r="D646" s="48"/>
      <c r="E646" s="48"/>
      <c r="F646" s="48"/>
      <c r="G646" s="48"/>
      <c r="H646" s="48"/>
      <c r="I646" s="48"/>
      <c r="J646" s="48"/>
      <c r="K646" s="48"/>
    </row>
    <row r="647" spans="1:11" ht="12.75">
      <c r="A647" s="48"/>
      <c r="B647" s="48"/>
      <c r="C647" s="48"/>
      <c r="D647" s="48"/>
      <c r="E647" s="48"/>
      <c r="F647" s="48"/>
      <c r="G647" s="48"/>
      <c r="H647" s="48"/>
      <c r="I647" s="48"/>
      <c r="J647" s="48"/>
      <c r="K647" s="48"/>
    </row>
    <row r="648" spans="1:11" ht="12.75">
      <c r="A648" s="48"/>
      <c r="B648" s="48"/>
      <c r="C648" s="48"/>
      <c r="D648" s="48"/>
      <c r="E648" s="48"/>
      <c r="F648" s="48"/>
      <c r="G648" s="48"/>
      <c r="H648" s="48"/>
      <c r="I648" s="48"/>
      <c r="J648" s="48"/>
      <c r="K648" s="48"/>
    </row>
    <row r="649" spans="1:11" ht="12.75">
      <c r="A649" s="48"/>
      <c r="B649" s="48"/>
      <c r="C649" s="48"/>
      <c r="D649" s="48"/>
      <c r="E649" s="48"/>
      <c r="F649" s="48"/>
      <c r="G649" s="48"/>
      <c r="H649" s="48"/>
      <c r="I649" s="48"/>
      <c r="J649" s="48"/>
      <c r="K649" s="48"/>
    </row>
    <row r="650" spans="1:11" ht="12.75">
      <c r="A650" s="48"/>
      <c r="B650" s="48"/>
      <c r="C650" s="48"/>
      <c r="D650" s="48"/>
      <c r="E650" s="48"/>
      <c r="F650" s="48"/>
      <c r="G650" s="48"/>
      <c r="H650" s="48"/>
      <c r="I650" s="48"/>
      <c r="J650" s="48"/>
      <c r="K650" s="48"/>
    </row>
    <row r="651" spans="1:11" ht="12.75">
      <c r="A651" s="48"/>
      <c r="B651" s="48"/>
      <c r="C651" s="48"/>
      <c r="D651" s="48"/>
      <c r="E651" s="48"/>
      <c r="F651" s="48"/>
      <c r="G651" s="48"/>
      <c r="H651" s="48"/>
      <c r="I651" s="48"/>
      <c r="J651" s="48"/>
      <c r="K651" s="48"/>
    </row>
    <row r="652" spans="1:11" ht="12.75">
      <c r="A652" s="48"/>
      <c r="B652" s="48"/>
      <c r="C652" s="48"/>
      <c r="D652" s="48"/>
      <c r="E652" s="48"/>
      <c r="F652" s="48"/>
      <c r="G652" s="48"/>
      <c r="H652" s="48"/>
      <c r="I652" s="48"/>
      <c r="J652" s="48"/>
      <c r="K652" s="48"/>
    </row>
    <row r="653" spans="1:11" ht="12.75">
      <c r="A653" s="48"/>
      <c r="B653" s="48"/>
      <c r="C653" s="48"/>
      <c r="D653" s="48"/>
      <c r="E653" s="48"/>
      <c r="F653" s="48"/>
      <c r="G653" s="48"/>
      <c r="H653" s="48"/>
      <c r="I653" s="48"/>
      <c r="J653" s="48"/>
      <c r="K653" s="48"/>
    </row>
    <row r="654" spans="1:11" ht="12.75">
      <c r="A654" s="48"/>
      <c r="B654" s="48"/>
      <c r="C654" s="48"/>
      <c r="D654" s="48"/>
      <c r="E654" s="48"/>
      <c r="F654" s="48"/>
      <c r="G654" s="48"/>
      <c r="H654" s="48"/>
      <c r="I654" s="48"/>
      <c r="J654" s="48"/>
      <c r="K654" s="48"/>
    </row>
    <row r="655" spans="1:11" ht="12.75">
      <c r="A655" s="48"/>
      <c r="B655" s="48"/>
      <c r="C655" s="48"/>
      <c r="D655" s="48"/>
      <c r="E655" s="48"/>
      <c r="F655" s="48"/>
      <c r="G655" s="48"/>
      <c r="H655" s="48"/>
      <c r="I655" s="48"/>
      <c r="J655" s="48"/>
      <c r="K655" s="48"/>
    </row>
    <row r="656" spans="1:11" ht="12.75">
      <c r="A656" s="48"/>
      <c r="B656" s="48"/>
      <c r="C656" s="48"/>
      <c r="D656" s="48"/>
      <c r="E656" s="48"/>
      <c r="F656" s="48"/>
      <c r="G656" s="48"/>
      <c r="H656" s="48"/>
      <c r="I656" s="48"/>
      <c r="J656" s="48"/>
      <c r="K656" s="48"/>
    </row>
    <row r="657" spans="1:11" ht="12.75">
      <c r="A657" s="48"/>
      <c r="B657" s="48"/>
      <c r="C657" s="48"/>
      <c r="D657" s="48"/>
      <c r="E657" s="48"/>
      <c r="F657" s="48"/>
      <c r="G657" s="48"/>
      <c r="H657" s="48"/>
      <c r="I657" s="48"/>
      <c r="J657" s="48"/>
      <c r="K657" s="48"/>
    </row>
    <row r="658" spans="1:11" ht="12.75">
      <c r="A658" s="48"/>
      <c r="B658" s="48"/>
      <c r="C658" s="48"/>
      <c r="D658" s="48"/>
      <c r="E658" s="48"/>
      <c r="F658" s="48"/>
      <c r="G658" s="48"/>
      <c r="H658" s="48"/>
      <c r="I658" s="48"/>
      <c r="J658" s="48"/>
      <c r="K658" s="48"/>
    </row>
    <row r="659" spans="1:11" ht="12.75">
      <c r="A659" s="48"/>
      <c r="B659" s="48"/>
      <c r="C659" s="48"/>
      <c r="D659" s="48"/>
      <c r="E659" s="48"/>
      <c r="F659" s="48"/>
      <c r="G659" s="48"/>
      <c r="H659" s="48"/>
      <c r="I659" s="48"/>
      <c r="J659" s="48"/>
      <c r="K659" s="48"/>
    </row>
    <row r="660" spans="1:11" ht="12.75">
      <c r="A660" s="48"/>
      <c r="B660" s="48"/>
      <c r="C660" s="48"/>
      <c r="D660" s="48"/>
      <c r="E660" s="48"/>
      <c r="F660" s="48"/>
      <c r="G660" s="48"/>
      <c r="H660" s="48"/>
      <c r="I660" s="48"/>
      <c r="J660" s="48"/>
      <c r="K660" s="48"/>
    </row>
    <row r="661" spans="1:11" ht="12.75">
      <c r="A661" s="48"/>
      <c r="B661" s="48"/>
      <c r="C661" s="48"/>
      <c r="D661" s="48"/>
      <c r="E661" s="48"/>
      <c r="F661" s="48"/>
      <c r="G661" s="48"/>
      <c r="H661" s="48"/>
      <c r="I661" s="48"/>
      <c r="J661" s="48"/>
      <c r="K661" s="48"/>
    </row>
    <row r="662" spans="1:11" ht="12.75">
      <c r="A662" s="48"/>
      <c r="B662" s="48"/>
      <c r="C662" s="48"/>
      <c r="D662" s="48"/>
      <c r="E662" s="48"/>
      <c r="F662" s="48"/>
      <c r="G662" s="48"/>
      <c r="H662" s="48"/>
      <c r="I662" s="48"/>
      <c r="J662" s="48"/>
      <c r="K662" s="48"/>
    </row>
    <row r="663" spans="1:11" ht="12.75">
      <c r="A663" s="48"/>
      <c r="B663" s="48"/>
      <c r="C663" s="48"/>
      <c r="D663" s="48"/>
      <c r="E663" s="48"/>
      <c r="F663" s="48"/>
      <c r="G663" s="48"/>
      <c r="H663" s="48"/>
      <c r="I663" s="48"/>
      <c r="J663" s="48"/>
      <c r="K663" s="48"/>
    </row>
    <row r="664" spans="1:11" ht="12.75">
      <c r="A664" s="48"/>
      <c r="B664" s="48"/>
      <c r="C664" s="48"/>
      <c r="D664" s="48"/>
      <c r="E664" s="48"/>
      <c r="F664" s="48"/>
      <c r="G664" s="48"/>
      <c r="H664" s="48"/>
      <c r="I664" s="48"/>
      <c r="J664" s="48"/>
      <c r="K664" s="48"/>
    </row>
    <row r="665" spans="1:11" ht="12.75">
      <c r="A665" s="48"/>
      <c r="B665" s="48"/>
      <c r="C665" s="48"/>
      <c r="D665" s="48"/>
      <c r="E665" s="48"/>
      <c r="F665" s="48"/>
      <c r="G665" s="48"/>
      <c r="H665" s="48"/>
      <c r="I665" s="48"/>
      <c r="J665" s="48"/>
      <c r="K665" s="48"/>
    </row>
    <row r="666" spans="1:11" ht="12.75">
      <c r="A666" s="48"/>
      <c r="B666" s="48"/>
      <c r="C666" s="48"/>
      <c r="D666" s="48"/>
      <c r="E666" s="48"/>
      <c r="F666" s="48"/>
      <c r="G666" s="48"/>
      <c r="H666" s="48"/>
      <c r="I666" s="48"/>
      <c r="J666" s="48"/>
      <c r="K666" s="48"/>
    </row>
    <row r="667" spans="1:11" ht="12.75">
      <c r="A667" s="48"/>
      <c r="B667" s="48"/>
      <c r="C667" s="48"/>
      <c r="D667" s="48"/>
      <c r="E667" s="48"/>
      <c r="F667" s="48"/>
      <c r="G667" s="48"/>
      <c r="H667" s="48"/>
      <c r="I667" s="48"/>
      <c r="J667" s="48"/>
      <c r="K667" s="48"/>
    </row>
    <row r="668" spans="1:11" ht="12.75">
      <c r="A668" s="48"/>
      <c r="B668" s="48"/>
      <c r="C668" s="48"/>
      <c r="D668" s="48"/>
      <c r="E668" s="48"/>
      <c r="F668" s="48"/>
      <c r="G668" s="48"/>
      <c r="H668" s="48"/>
      <c r="I668" s="48"/>
      <c r="J668" s="48"/>
      <c r="K668" s="48"/>
    </row>
    <row r="669" spans="1:11" ht="12.75">
      <c r="A669" s="48"/>
      <c r="B669" s="48"/>
      <c r="C669" s="48"/>
      <c r="D669" s="48"/>
      <c r="E669" s="48"/>
      <c r="F669" s="48"/>
      <c r="G669" s="48"/>
      <c r="H669" s="48"/>
      <c r="I669" s="48"/>
      <c r="J669" s="48"/>
      <c r="K669" s="48"/>
    </row>
    <row r="670" spans="1:11" ht="12.75">
      <c r="A670" s="48"/>
      <c r="B670" s="48"/>
      <c r="C670" s="48"/>
      <c r="D670" s="48"/>
      <c r="E670" s="48"/>
      <c r="F670" s="48"/>
      <c r="G670" s="48"/>
      <c r="H670" s="48"/>
      <c r="I670" s="48"/>
      <c r="J670" s="48"/>
      <c r="K670" s="48"/>
    </row>
    <row r="671" spans="1:11" ht="12.75">
      <c r="A671" s="48"/>
      <c r="B671" s="48"/>
      <c r="C671" s="48"/>
      <c r="D671" s="48"/>
      <c r="E671" s="48"/>
      <c r="F671" s="48"/>
      <c r="G671" s="48"/>
      <c r="H671" s="48"/>
      <c r="I671" s="48"/>
      <c r="J671" s="48"/>
      <c r="K671" s="48"/>
    </row>
    <row r="672" spans="1:11" ht="12.75">
      <c r="A672" s="48"/>
      <c r="B672" s="48"/>
      <c r="C672" s="48"/>
      <c r="D672" s="48"/>
      <c r="E672" s="48"/>
      <c r="F672" s="48"/>
      <c r="G672" s="48"/>
      <c r="H672" s="48"/>
      <c r="I672" s="48"/>
      <c r="J672" s="48"/>
      <c r="K672" s="48"/>
    </row>
    <row r="673" spans="1:11" ht="12.75">
      <c r="A673" s="48"/>
      <c r="B673" s="48"/>
      <c r="C673" s="48"/>
      <c r="D673" s="48"/>
      <c r="E673" s="48"/>
      <c r="F673" s="48"/>
      <c r="G673" s="48"/>
      <c r="H673" s="48"/>
      <c r="I673" s="48"/>
      <c r="J673" s="48"/>
      <c r="K673" s="48"/>
    </row>
    <row r="674" spans="1:11" ht="12.75">
      <c r="A674" s="48"/>
      <c r="B674" s="48"/>
      <c r="C674" s="48"/>
      <c r="D674" s="48"/>
      <c r="E674" s="48"/>
      <c r="F674" s="48"/>
      <c r="G674" s="48"/>
      <c r="H674" s="48"/>
      <c r="I674" s="48"/>
      <c r="J674" s="48"/>
      <c r="K674" s="48"/>
    </row>
    <row r="675" spans="1:11" ht="12.75">
      <c r="A675" s="48"/>
      <c r="B675" s="48"/>
      <c r="C675" s="48"/>
      <c r="D675" s="48"/>
      <c r="E675" s="48"/>
      <c r="F675" s="48"/>
      <c r="G675" s="48"/>
      <c r="H675" s="48"/>
      <c r="I675" s="48"/>
      <c r="J675" s="48"/>
      <c r="K675" s="48"/>
    </row>
    <row r="676" spans="1:11" ht="12.75">
      <c r="A676" s="48"/>
      <c r="B676" s="48"/>
      <c r="C676" s="48"/>
      <c r="D676" s="48"/>
      <c r="E676" s="48"/>
      <c r="F676" s="48"/>
      <c r="G676" s="48"/>
      <c r="H676" s="48"/>
      <c r="I676" s="48"/>
      <c r="J676" s="48"/>
      <c r="K676" s="48"/>
    </row>
    <row r="677" spans="1:11" ht="12.75">
      <c r="A677" s="48"/>
      <c r="B677" s="48"/>
      <c r="C677" s="48"/>
      <c r="D677" s="48"/>
      <c r="E677" s="48"/>
      <c r="F677" s="48"/>
      <c r="G677" s="48"/>
      <c r="H677" s="48"/>
      <c r="I677" s="48"/>
      <c r="J677" s="48"/>
      <c r="K677" s="48"/>
    </row>
    <row r="678" spans="1:11" ht="12.75">
      <c r="A678" s="48"/>
      <c r="B678" s="48"/>
      <c r="C678" s="48"/>
      <c r="D678" s="48"/>
      <c r="E678" s="48"/>
      <c r="F678" s="48"/>
      <c r="G678" s="48"/>
      <c r="H678" s="48"/>
      <c r="I678" s="48"/>
      <c r="J678" s="48"/>
      <c r="K678" s="48"/>
    </row>
    <row r="679" spans="1:11" ht="12.75">
      <c r="A679" s="48"/>
      <c r="B679" s="48"/>
      <c r="C679" s="48"/>
      <c r="D679" s="48"/>
      <c r="E679" s="48"/>
      <c r="F679" s="48"/>
      <c r="G679" s="48"/>
      <c r="H679" s="48"/>
      <c r="I679" s="48"/>
      <c r="J679" s="48"/>
      <c r="K679" s="48"/>
    </row>
    <row r="680" spans="1:11" ht="12.75">
      <c r="A680" s="48"/>
      <c r="B680" s="48"/>
      <c r="C680" s="48"/>
      <c r="D680" s="48"/>
      <c r="E680" s="48"/>
      <c r="F680" s="48"/>
      <c r="G680" s="48"/>
      <c r="H680" s="48"/>
      <c r="I680" s="48"/>
      <c r="J680" s="48"/>
      <c r="K680" s="48"/>
    </row>
    <row r="681" spans="1:11" ht="12.75">
      <c r="A681" s="48"/>
      <c r="B681" s="48"/>
      <c r="C681" s="48"/>
      <c r="D681" s="48"/>
      <c r="E681" s="48"/>
      <c r="F681" s="48"/>
      <c r="G681" s="48"/>
      <c r="H681" s="48"/>
      <c r="I681" s="48"/>
      <c r="J681" s="48"/>
      <c r="K681" s="48"/>
    </row>
    <row r="682" spans="1:11" ht="12.75">
      <c r="A682" s="48"/>
      <c r="B682" s="48"/>
      <c r="C682" s="48"/>
      <c r="D682" s="48"/>
      <c r="E682" s="48"/>
      <c r="F682" s="48"/>
      <c r="G682" s="48"/>
      <c r="H682" s="48"/>
      <c r="I682" s="48"/>
      <c r="J682" s="48"/>
      <c r="K682" s="48"/>
    </row>
    <row r="683" spans="1:11" ht="12.75">
      <c r="A683" s="48"/>
      <c r="B683" s="48"/>
      <c r="C683" s="48"/>
      <c r="D683" s="48"/>
      <c r="E683" s="48"/>
      <c r="F683" s="48"/>
      <c r="G683" s="48"/>
      <c r="H683" s="48"/>
      <c r="I683" s="48"/>
      <c r="J683" s="48"/>
      <c r="K683" s="48"/>
    </row>
    <row r="684" spans="1:11" ht="12.75">
      <c r="A684" s="48"/>
      <c r="B684" s="48"/>
      <c r="C684" s="48"/>
      <c r="D684" s="48"/>
      <c r="E684" s="48"/>
      <c r="F684" s="48"/>
      <c r="G684" s="48"/>
      <c r="H684" s="48"/>
      <c r="I684" s="48"/>
      <c r="J684" s="48"/>
      <c r="K684" s="48"/>
    </row>
    <row r="685" spans="1:11" ht="12.75">
      <c r="A685" s="48"/>
      <c r="B685" s="48"/>
      <c r="C685" s="48"/>
      <c r="D685" s="48"/>
      <c r="E685" s="48"/>
      <c r="F685" s="48"/>
      <c r="G685" s="48"/>
      <c r="H685" s="48"/>
      <c r="I685" s="48"/>
      <c r="J685" s="48"/>
      <c r="K685" s="48"/>
    </row>
    <row r="686" spans="1:11" ht="12.75">
      <c r="A686" s="48"/>
      <c r="B686" s="48"/>
      <c r="C686" s="48"/>
      <c r="D686" s="48"/>
      <c r="E686" s="48"/>
      <c r="F686" s="48"/>
      <c r="G686" s="48"/>
      <c r="H686" s="48"/>
      <c r="I686" s="48"/>
      <c r="J686" s="48"/>
      <c r="K686" s="48"/>
    </row>
    <row r="687" spans="1:11" ht="12.75">
      <c r="A687" s="48"/>
      <c r="B687" s="48"/>
      <c r="C687" s="48"/>
      <c r="D687" s="48"/>
      <c r="E687" s="48"/>
      <c r="F687" s="48"/>
      <c r="G687" s="48"/>
      <c r="H687" s="48"/>
      <c r="I687" s="48"/>
      <c r="J687" s="48"/>
      <c r="K687" s="48"/>
    </row>
    <row r="688" spans="1:11" ht="12.75">
      <c r="A688" s="48"/>
      <c r="B688" s="48"/>
      <c r="C688" s="48"/>
      <c r="D688" s="48"/>
      <c r="E688" s="48"/>
      <c r="F688" s="48"/>
      <c r="G688" s="48"/>
      <c r="H688" s="48"/>
      <c r="I688" s="48"/>
      <c r="J688" s="48"/>
      <c r="K688" s="48"/>
    </row>
    <row r="689" spans="1:11" ht="12.75">
      <c r="A689" s="48"/>
      <c r="B689" s="48"/>
      <c r="C689" s="48"/>
      <c r="D689" s="48"/>
      <c r="E689" s="48"/>
      <c r="F689" s="48"/>
      <c r="G689" s="48"/>
      <c r="H689" s="48"/>
      <c r="I689" s="48"/>
      <c r="J689" s="48"/>
      <c r="K689" s="48"/>
    </row>
    <row r="690" spans="1:11" ht="12.75">
      <c r="A690" s="48"/>
      <c r="B690" s="48"/>
      <c r="C690" s="48"/>
      <c r="D690" s="48"/>
      <c r="E690" s="48"/>
      <c r="F690" s="48"/>
      <c r="G690" s="48"/>
      <c r="H690" s="48"/>
      <c r="I690" s="48"/>
      <c r="J690" s="48"/>
      <c r="K690" s="48"/>
    </row>
    <row r="691" spans="1:11" ht="12.75">
      <c r="A691" s="48"/>
      <c r="B691" s="48"/>
      <c r="C691" s="48"/>
      <c r="D691" s="48"/>
      <c r="E691" s="48"/>
      <c r="F691" s="48"/>
      <c r="G691" s="48"/>
      <c r="H691" s="48"/>
      <c r="I691" s="48"/>
      <c r="J691" s="48"/>
      <c r="K691" s="48"/>
    </row>
    <row r="692" spans="1:11" ht="12.75">
      <c r="A692" s="48"/>
      <c r="B692" s="48"/>
      <c r="C692" s="48"/>
      <c r="D692" s="48"/>
      <c r="E692" s="48"/>
      <c r="F692" s="48"/>
      <c r="G692" s="48"/>
      <c r="H692" s="48"/>
      <c r="I692" s="48"/>
      <c r="J692" s="48"/>
      <c r="K692" s="48"/>
    </row>
    <row r="693" spans="1:11" ht="12.75">
      <c r="A693" s="48"/>
      <c r="B693" s="48"/>
      <c r="C693" s="48"/>
      <c r="D693" s="48"/>
      <c r="E693" s="48"/>
      <c r="F693" s="48"/>
      <c r="G693" s="48"/>
      <c r="H693" s="48"/>
      <c r="I693" s="48"/>
      <c r="J693" s="48"/>
      <c r="K693" s="48"/>
    </row>
    <row r="694" spans="1:11" ht="12.75">
      <c r="A694" s="48"/>
      <c r="B694" s="48"/>
      <c r="C694" s="48"/>
      <c r="D694" s="48"/>
      <c r="E694" s="48"/>
      <c r="F694" s="48"/>
      <c r="G694" s="48"/>
      <c r="H694" s="48"/>
      <c r="I694" s="48"/>
      <c r="J694" s="48"/>
      <c r="K694" s="48"/>
    </row>
    <row r="695" spans="1:11" ht="12.75">
      <c r="A695" s="48"/>
      <c r="B695" s="48"/>
      <c r="C695" s="48"/>
      <c r="D695" s="48"/>
      <c r="E695" s="48"/>
      <c r="F695" s="48"/>
      <c r="G695" s="48"/>
      <c r="H695" s="48"/>
      <c r="I695" s="48"/>
      <c r="J695" s="48"/>
      <c r="K695" s="48"/>
    </row>
    <row r="696" spans="1:11" ht="12.75">
      <c r="A696" s="48"/>
      <c r="B696" s="48"/>
      <c r="C696" s="48"/>
      <c r="D696" s="48"/>
      <c r="E696" s="48"/>
      <c r="F696" s="48"/>
      <c r="G696" s="48"/>
      <c r="H696" s="48"/>
      <c r="I696" s="48"/>
      <c r="J696" s="48"/>
      <c r="K696" s="48"/>
    </row>
    <row r="697" spans="1:11" ht="12.75">
      <c r="A697" s="48"/>
      <c r="B697" s="48"/>
      <c r="C697" s="48"/>
      <c r="D697" s="48"/>
      <c r="E697" s="48"/>
      <c r="F697" s="48"/>
      <c r="G697" s="48"/>
      <c r="H697" s="48"/>
      <c r="I697" s="48"/>
      <c r="J697" s="48"/>
      <c r="K697" s="48"/>
    </row>
    <row r="698" spans="1:11" ht="12.75">
      <c r="A698" s="48"/>
      <c r="B698" s="48"/>
      <c r="C698" s="48"/>
      <c r="D698" s="48"/>
      <c r="E698" s="48"/>
      <c r="F698" s="48"/>
      <c r="G698" s="48"/>
      <c r="H698" s="48"/>
      <c r="I698" s="48"/>
      <c r="J698" s="48"/>
      <c r="K698" s="48"/>
    </row>
    <row r="699" spans="1:11" ht="12.75">
      <c r="A699" s="48"/>
      <c r="B699" s="48"/>
      <c r="C699" s="48"/>
      <c r="D699" s="48"/>
      <c r="E699" s="48"/>
      <c r="F699" s="48"/>
      <c r="G699" s="48"/>
      <c r="H699" s="48"/>
      <c r="I699" s="48"/>
      <c r="J699" s="48"/>
      <c r="K699" s="48"/>
    </row>
    <row r="700" spans="1:11" ht="12.75">
      <c r="A700" s="48"/>
      <c r="B700" s="48"/>
      <c r="C700" s="48"/>
      <c r="D700" s="48"/>
      <c r="E700" s="48"/>
      <c r="F700" s="48"/>
      <c r="G700" s="48"/>
      <c r="H700" s="48"/>
      <c r="I700" s="48"/>
      <c r="J700" s="48"/>
      <c r="K700" s="48"/>
    </row>
    <row r="701" spans="1:11" ht="12.75">
      <c r="A701" s="48"/>
      <c r="B701" s="48"/>
      <c r="C701" s="48"/>
      <c r="D701" s="48"/>
      <c r="E701" s="48"/>
      <c r="F701" s="48"/>
      <c r="G701" s="48"/>
      <c r="H701" s="48"/>
      <c r="I701" s="48"/>
      <c r="J701" s="48"/>
      <c r="K701" s="48"/>
    </row>
    <row r="702" spans="1:11" ht="12.75">
      <c r="A702" s="48"/>
      <c r="B702" s="48"/>
      <c r="C702" s="48"/>
      <c r="D702" s="48"/>
      <c r="E702" s="48"/>
      <c r="F702" s="48"/>
      <c r="G702" s="48"/>
      <c r="H702" s="48"/>
      <c r="I702" s="48"/>
      <c r="J702" s="48"/>
      <c r="K702" s="48"/>
    </row>
    <row r="703" spans="1:11" ht="12.75">
      <c r="A703" s="48"/>
      <c r="B703" s="48"/>
      <c r="C703" s="48"/>
      <c r="D703" s="48"/>
      <c r="E703" s="48"/>
      <c r="F703" s="48"/>
      <c r="G703" s="48"/>
      <c r="H703" s="48"/>
      <c r="I703" s="48"/>
      <c r="J703" s="48"/>
      <c r="K703" s="48"/>
    </row>
    <row r="704" spans="1:11" ht="12.75">
      <c r="A704" s="48"/>
      <c r="B704" s="48"/>
      <c r="C704" s="48"/>
      <c r="D704" s="48"/>
      <c r="E704" s="48"/>
      <c r="F704" s="48"/>
      <c r="G704" s="48"/>
      <c r="H704" s="48"/>
      <c r="I704" s="48"/>
      <c r="J704" s="48"/>
      <c r="K704" s="48"/>
    </row>
    <row r="705" spans="1:11" ht="12.75">
      <c r="A705" s="48"/>
      <c r="B705" s="48"/>
      <c r="C705" s="48"/>
      <c r="D705" s="48"/>
      <c r="E705" s="48"/>
      <c r="F705" s="48"/>
      <c r="G705" s="48"/>
      <c r="H705" s="48"/>
      <c r="I705" s="48"/>
      <c r="J705" s="48"/>
      <c r="K705" s="48"/>
    </row>
    <row r="706" spans="1:11" ht="12.75">
      <c r="A706" s="48"/>
      <c r="B706" s="48"/>
      <c r="C706" s="48"/>
      <c r="D706" s="48"/>
      <c r="E706" s="48"/>
      <c r="F706" s="48"/>
      <c r="G706" s="48"/>
      <c r="H706" s="48"/>
      <c r="I706" s="48"/>
      <c r="J706" s="48"/>
      <c r="K706" s="48"/>
    </row>
    <row r="707" spans="1:11" ht="12.75">
      <c r="A707" s="48"/>
      <c r="B707" s="48"/>
      <c r="C707" s="48"/>
      <c r="D707" s="48"/>
      <c r="E707" s="48"/>
      <c r="F707" s="48"/>
      <c r="G707" s="48"/>
      <c r="H707" s="48"/>
      <c r="I707" s="48"/>
      <c r="J707" s="48"/>
      <c r="K707" s="48"/>
    </row>
    <row r="708" spans="1:11" ht="12.75">
      <c r="A708" s="48"/>
      <c r="B708" s="48"/>
      <c r="C708" s="48"/>
      <c r="D708" s="48"/>
      <c r="E708" s="48"/>
      <c r="F708" s="48"/>
      <c r="G708" s="48"/>
      <c r="H708" s="48"/>
      <c r="I708" s="48"/>
      <c r="J708" s="48"/>
      <c r="K708" s="48"/>
    </row>
    <row r="709" spans="1:11" ht="12.75">
      <c r="A709" s="48"/>
      <c r="B709" s="48"/>
      <c r="C709" s="48"/>
      <c r="D709" s="48"/>
      <c r="E709" s="48"/>
      <c r="F709" s="48"/>
      <c r="G709" s="48"/>
      <c r="H709" s="48"/>
      <c r="I709" s="48"/>
      <c r="J709" s="48"/>
      <c r="K709" s="48"/>
    </row>
    <row r="710" spans="1:11" ht="12.75">
      <c r="A710" s="48"/>
      <c r="B710" s="48"/>
      <c r="C710" s="48"/>
      <c r="D710" s="48"/>
      <c r="E710" s="48"/>
      <c r="F710" s="48"/>
      <c r="G710" s="48"/>
      <c r="H710" s="48"/>
      <c r="I710" s="48"/>
      <c r="J710" s="48"/>
      <c r="K710" s="48"/>
    </row>
    <row r="711" spans="1:11" ht="12.75">
      <c r="A711" s="48"/>
      <c r="B711" s="48"/>
      <c r="C711" s="48"/>
      <c r="D711" s="48"/>
      <c r="E711" s="48"/>
      <c r="F711" s="48"/>
      <c r="G711" s="48"/>
      <c r="H711" s="48"/>
      <c r="I711" s="48"/>
      <c r="J711" s="48"/>
      <c r="K711" s="48"/>
    </row>
    <row r="712" spans="1:11" ht="12.75">
      <c r="A712" s="48"/>
      <c r="B712" s="48"/>
      <c r="C712" s="48"/>
      <c r="D712" s="48"/>
      <c r="E712" s="48"/>
      <c r="F712" s="48"/>
      <c r="G712" s="48"/>
      <c r="H712" s="48"/>
      <c r="I712" s="48"/>
      <c r="J712" s="48"/>
      <c r="K712" s="48"/>
    </row>
    <row r="713" spans="1:11" ht="12.75">
      <c r="A713" s="48"/>
      <c r="B713" s="48"/>
      <c r="C713" s="48"/>
      <c r="D713" s="48"/>
      <c r="E713" s="48"/>
      <c r="F713" s="48"/>
      <c r="G713" s="48"/>
      <c r="H713" s="48"/>
      <c r="I713" s="48"/>
      <c r="J713" s="48"/>
      <c r="K713" s="48"/>
    </row>
    <row r="714" spans="1:11" ht="12.75">
      <c r="A714" s="48"/>
      <c r="B714" s="48"/>
      <c r="C714" s="48"/>
      <c r="D714" s="48"/>
      <c r="E714" s="48"/>
      <c r="F714" s="48"/>
      <c r="G714" s="48"/>
      <c r="H714" s="48"/>
      <c r="I714" s="48"/>
      <c r="J714" s="48"/>
      <c r="K714" s="48"/>
    </row>
    <row r="715" spans="1:11" ht="12.75">
      <c r="A715" s="48"/>
      <c r="B715" s="48"/>
      <c r="C715" s="48"/>
      <c r="D715" s="48"/>
      <c r="E715" s="48"/>
      <c r="F715" s="48"/>
      <c r="G715" s="48"/>
      <c r="H715" s="48"/>
      <c r="I715" s="48"/>
      <c r="J715" s="48"/>
      <c r="K715" s="48"/>
    </row>
    <row r="716" spans="1:11" ht="12.75">
      <c r="A716" s="48"/>
      <c r="B716" s="48"/>
      <c r="C716" s="48"/>
      <c r="D716" s="48"/>
      <c r="E716" s="48"/>
      <c r="F716" s="48"/>
      <c r="G716" s="48"/>
      <c r="H716" s="48"/>
      <c r="I716" s="48"/>
      <c r="J716" s="48"/>
      <c r="K716" s="48"/>
    </row>
    <row r="717" spans="1:11" ht="12.75">
      <c r="A717" s="48"/>
      <c r="B717" s="48"/>
      <c r="C717" s="48"/>
      <c r="D717" s="48"/>
      <c r="E717" s="48"/>
      <c r="F717" s="48"/>
      <c r="G717" s="48"/>
      <c r="H717" s="48"/>
      <c r="I717" s="48"/>
      <c r="J717" s="48"/>
      <c r="K717" s="48"/>
    </row>
    <row r="718" spans="1:11" ht="12.75">
      <c r="A718" s="48"/>
      <c r="B718" s="48"/>
      <c r="C718" s="48"/>
      <c r="D718" s="48"/>
      <c r="E718" s="48"/>
      <c r="F718" s="48"/>
      <c r="G718" s="48"/>
      <c r="H718" s="48"/>
      <c r="I718" s="48"/>
      <c r="J718" s="48"/>
      <c r="K718" s="48"/>
    </row>
    <row r="719" spans="1:11" ht="12.75">
      <c r="A719" s="48"/>
      <c r="B719" s="48"/>
      <c r="C719" s="48"/>
      <c r="D719" s="48"/>
      <c r="E719" s="48"/>
      <c r="F719" s="48"/>
      <c r="G719" s="48"/>
      <c r="H719" s="48"/>
      <c r="I719" s="48"/>
      <c r="J719" s="48"/>
      <c r="K719" s="48"/>
    </row>
    <row r="720" spans="1:11" ht="12.75">
      <c r="A720" s="48"/>
      <c r="B720" s="48"/>
      <c r="C720" s="48"/>
      <c r="D720" s="48"/>
      <c r="E720" s="48"/>
      <c r="F720" s="48"/>
      <c r="G720" s="48"/>
      <c r="H720" s="48"/>
      <c r="I720" s="48"/>
      <c r="J720" s="48"/>
      <c r="K720" s="48"/>
    </row>
    <row r="721" spans="1:11" ht="12.75">
      <c r="A721" s="48"/>
      <c r="B721" s="48"/>
      <c r="C721" s="48"/>
      <c r="D721" s="48"/>
      <c r="E721" s="48"/>
      <c r="F721" s="48"/>
      <c r="G721" s="48"/>
      <c r="H721" s="48"/>
      <c r="I721" s="48"/>
      <c r="J721" s="48"/>
      <c r="K721" s="48"/>
    </row>
    <row r="722" spans="1:11" ht="12.75">
      <c r="A722" s="48"/>
      <c r="B722" s="48"/>
      <c r="C722" s="48"/>
      <c r="D722" s="48"/>
      <c r="E722" s="48"/>
      <c r="F722" s="48"/>
      <c r="G722" s="48"/>
      <c r="H722" s="48"/>
      <c r="I722" s="48"/>
      <c r="J722" s="48"/>
      <c r="K722" s="48"/>
    </row>
    <row r="723" spans="1:11" ht="12.75">
      <c r="A723" s="48"/>
      <c r="B723" s="48"/>
      <c r="C723" s="48"/>
      <c r="D723" s="48"/>
      <c r="E723" s="48"/>
      <c r="F723" s="48"/>
      <c r="G723" s="48"/>
      <c r="H723" s="48"/>
      <c r="I723" s="48"/>
      <c r="J723" s="48"/>
      <c r="K723" s="48"/>
    </row>
    <row r="724" spans="1:11" ht="12.75">
      <c r="A724" s="48"/>
      <c r="B724" s="48"/>
      <c r="C724" s="48"/>
      <c r="D724" s="48"/>
      <c r="E724" s="48"/>
      <c r="F724" s="48"/>
      <c r="G724" s="48"/>
      <c r="H724" s="48"/>
      <c r="I724" s="48"/>
      <c r="J724" s="48"/>
      <c r="K724" s="48"/>
    </row>
    <row r="725" spans="1:11" ht="12.75">
      <c r="A725" s="48"/>
      <c r="B725" s="48"/>
      <c r="C725" s="48"/>
      <c r="D725" s="48"/>
      <c r="E725" s="48"/>
      <c r="F725" s="48"/>
      <c r="G725" s="48"/>
      <c r="H725" s="48"/>
      <c r="I725" s="48"/>
      <c r="J725" s="48"/>
      <c r="K725" s="48"/>
    </row>
    <row r="726" spans="1:11" ht="12.75">
      <c r="A726" s="48"/>
      <c r="B726" s="48"/>
      <c r="C726" s="48"/>
      <c r="D726" s="48"/>
      <c r="E726" s="48"/>
      <c r="F726" s="48"/>
      <c r="G726" s="48"/>
      <c r="H726" s="48"/>
      <c r="I726" s="48"/>
      <c r="J726" s="48"/>
      <c r="K726" s="48"/>
    </row>
    <row r="727" spans="1:11" ht="12.75">
      <c r="A727" s="48"/>
      <c r="B727" s="48"/>
      <c r="C727" s="48"/>
      <c r="D727" s="48"/>
      <c r="E727" s="48"/>
      <c r="F727" s="48"/>
      <c r="G727" s="48"/>
      <c r="H727" s="48"/>
      <c r="I727" s="48"/>
      <c r="J727" s="48"/>
      <c r="K727" s="48"/>
    </row>
    <row r="728" spans="1:11" ht="12.75">
      <c r="A728" s="48"/>
      <c r="B728" s="48"/>
      <c r="C728" s="48"/>
      <c r="D728" s="48"/>
      <c r="E728" s="48"/>
      <c r="F728" s="48"/>
      <c r="G728" s="48"/>
      <c r="H728" s="48"/>
      <c r="I728" s="48"/>
      <c r="J728" s="48"/>
      <c r="K728" s="48"/>
    </row>
    <row r="729" spans="1:11" ht="12.75">
      <c r="A729" s="48"/>
      <c r="B729" s="48"/>
      <c r="C729" s="48"/>
      <c r="D729" s="48"/>
      <c r="E729" s="48"/>
      <c r="F729" s="48"/>
      <c r="G729" s="48"/>
      <c r="H729" s="48"/>
      <c r="I729" s="48"/>
      <c r="J729" s="48"/>
      <c r="K729" s="48"/>
    </row>
    <row r="730" spans="1:11" ht="12.75">
      <c r="A730" s="48"/>
      <c r="B730" s="48"/>
      <c r="C730" s="48"/>
      <c r="D730" s="48"/>
      <c r="E730" s="48"/>
      <c r="F730" s="48"/>
      <c r="G730" s="48"/>
      <c r="H730" s="48"/>
      <c r="I730" s="48"/>
      <c r="J730" s="48"/>
      <c r="K730" s="48"/>
    </row>
    <row r="731" spans="1:11" ht="12.75">
      <c r="A731" s="48"/>
      <c r="B731" s="48"/>
      <c r="C731" s="48"/>
      <c r="D731" s="48"/>
      <c r="E731" s="48"/>
      <c r="F731" s="48"/>
      <c r="G731" s="48"/>
      <c r="H731" s="48"/>
      <c r="I731" s="48"/>
      <c r="J731" s="48"/>
      <c r="K731" s="48"/>
    </row>
    <row r="732" spans="1:11" ht="12.75">
      <c r="A732" s="48"/>
      <c r="B732" s="48"/>
      <c r="C732" s="48"/>
      <c r="D732" s="48"/>
      <c r="E732" s="48"/>
      <c r="F732" s="48"/>
      <c r="G732" s="48"/>
      <c r="H732" s="48"/>
      <c r="I732" s="48"/>
      <c r="J732" s="48"/>
      <c r="K732" s="48"/>
    </row>
    <row r="733" spans="1:11" ht="12.75">
      <c r="A733" s="48"/>
      <c r="B733" s="48"/>
      <c r="C733" s="48"/>
      <c r="D733" s="48"/>
      <c r="E733" s="48"/>
      <c r="F733" s="48"/>
      <c r="G733" s="48"/>
      <c r="H733" s="48"/>
      <c r="I733" s="48"/>
      <c r="J733" s="48"/>
      <c r="K733" s="48"/>
    </row>
    <row r="734" spans="1:11" ht="12.75">
      <c r="A734" s="48"/>
      <c r="B734" s="48"/>
      <c r="C734" s="48"/>
      <c r="D734" s="48"/>
      <c r="E734" s="48"/>
      <c r="F734" s="48"/>
      <c r="G734" s="48"/>
      <c r="H734" s="48"/>
      <c r="I734" s="48"/>
      <c r="J734" s="48"/>
      <c r="K734" s="48"/>
    </row>
    <row r="735" spans="1:11" ht="12.75">
      <c r="A735" s="48"/>
      <c r="B735" s="48"/>
      <c r="C735" s="48"/>
      <c r="D735" s="48"/>
      <c r="E735" s="48"/>
      <c r="F735" s="48"/>
      <c r="G735" s="48"/>
      <c r="H735" s="48"/>
      <c r="I735" s="48"/>
      <c r="J735" s="48"/>
      <c r="K735" s="48"/>
    </row>
    <row r="736" spans="1:11" ht="12.75">
      <c r="A736" s="48"/>
      <c r="B736" s="48"/>
      <c r="C736" s="48"/>
      <c r="D736" s="48"/>
      <c r="E736" s="48"/>
      <c r="F736" s="48"/>
      <c r="G736" s="48"/>
      <c r="H736" s="48"/>
      <c r="I736" s="48"/>
      <c r="J736" s="48"/>
      <c r="K736" s="48"/>
    </row>
    <row r="737" spans="1:11" ht="12.75">
      <c r="A737" s="48"/>
      <c r="B737" s="48"/>
      <c r="C737" s="48"/>
      <c r="D737" s="48"/>
      <c r="E737" s="48"/>
      <c r="F737" s="48"/>
      <c r="G737" s="48"/>
      <c r="H737" s="48"/>
      <c r="I737" s="48"/>
      <c r="J737" s="48"/>
      <c r="K737" s="48"/>
    </row>
    <row r="738" spans="1:11" ht="12.75">
      <c r="A738" s="48"/>
      <c r="B738" s="48"/>
      <c r="C738" s="48"/>
      <c r="D738" s="48"/>
      <c r="E738" s="48"/>
      <c r="F738" s="48"/>
      <c r="G738" s="48"/>
      <c r="H738" s="48"/>
      <c r="I738" s="48"/>
      <c r="J738" s="48"/>
      <c r="K738" s="48"/>
    </row>
    <row r="739" spans="1:11" ht="12.75">
      <c r="A739" s="48"/>
      <c r="B739" s="48"/>
      <c r="C739" s="48"/>
      <c r="D739" s="48"/>
      <c r="E739" s="48"/>
      <c r="F739" s="48"/>
      <c r="G739" s="48"/>
      <c r="H739" s="48"/>
      <c r="I739" s="48"/>
      <c r="J739" s="48"/>
      <c r="K739" s="48"/>
    </row>
    <row r="740" spans="1:11" ht="12.75">
      <c r="A740" s="48"/>
      <c r="B740" s="48"/>
      <c r="C740" s="48"/>
      <c r="D740" s="48"/>
      <c r="E740" s="48"/>
      <c r="F740" s="48"/>
      <c r="G740" s="48"/>
      <c r="H740" s="48"/>
      <c r="I740" s="48"/>
      <c r="J740" s="48"/>
      <c r="K740" s="48"/>
    </row>
    <row r="741" spans="1:11" ht="12.75">
      <c r="A741" s="48"/>
      <c r="B741" s="48"/>
      <c r="C741" s="48"/>
      <c r="D741" s="48"/>
      <c r="E741" s="48"/>
      <c r="F741" s="48"/>
      <c r="G741" s="48"/>
      <c r="H741" s="48"/>
      <c r="I741" s="48"/>
      <c r="J741" s="48"/>
      <c r="K741" s="48"/>
    </row>
    <row r="742" spans="1:11" ht="12.75">
      <c r="A742" s="48"/>
      <c r="B742" s="48"/>
      <c r="C742" s="48"/>
      <c r="D742" s="48"/>
      <c r="E742" s="48"/>
      <c r="F742" s="48"/>
      <c r="G742" s="48"/>
      <c r="H742" s="48"/>
      <c r="I742" s="48"/>
      <c r="J742" s="48"/>
      <c r="K742" s="48"/>
    </row>
    <row r="743" spans="1:11" ht="12.75">
      <c r="A743" s="48"/>
      <c r="B743" s="48"/>
      <c r="C743" s="48"/>
      <c r="D743" s="48"/>
      <c r="E743" s="48"/>
      <c r="F743" s="48"/>
      <c r="G743" s="48"/>
      <c r="H743" s="48"/>
      <c r="I743" s="48"/>
      <c r="J743" s="48"/>
      <c r="K743" s="48"/>
    </row>
    <row r="744" spans="1:11" ht="12.75">
      <c r="A744" s="48"/>
      <c r="B744" s="48"/>
      <c r="C744" s="48"/>
      <c r="D744" s="48"/>
      <c r="E744" s="48"/>
      <c r="F744" s="48"/>
      <c r="G744" s="48"/>
      <c r="H744" s="48"/>
      <c r="I744" s="48"/>
      <c r="J744" s="48"/>
      <c r="K744" s="48"/>
    </row>
    <row r="745" spans="1:11" ht="12.75">
      <c r="A745" s="48"/>
      <c r="B745" s="48"/>
      <c r="C745" s="48"/>
      <c r="D745" s="48"/>
      <c r="E745" s="48"/>
      <c r="F745" s="48"/>
      <c r="G745" s="48"/>
      <c r="H745" s="48"/>
      <c r="I745" s="48"/>
      <c r="J745" s="48"/>
      <c r="K745" s="48"/>
    </row>
    <row r="746" spans="1:11" ht="12.75">
      <c r="A746" s="48"/>
      <c r="B746" s="48"/>
      <c r="C746" s="48"/>
      <c r="D746" s="48"/>
      <c r="E746" s="48"/>
      <c r="F746" s="48"/>
      <c r="G746" s="48"/>
      <c r="H746" s="48"/>
      <c r="I746" s="48"/>
      <c r="J746" s="48"/>
      <c r="K746" s="48"/>
    </row>
    <row r="747" spans="1:11" ht="12.75">
      <c r="A747" s="48"/>
      <c r="B747" s="48"/>
      <c r="C747" s="48"/>
      <c r="D747" s="48"/>
      <c r="E747" s="48"/>
      <c r="F747" s="48"/>
      <c r="G747" s="48"/>
      <c r="H747" s="48"/>
      <c r="I747" s="48"/>
      <c r="J747" s="48"/>
      <c r="K747" s="48"/>
    </row>
    <row r="748" spans="1:11" ht="12.75">
      <c r="A748" s="48"/>
      <c r="B748" s="48"/>
      <c r="C748" s="48"/>
      <c r="D748" s="48"/>
      <c r="E748" s="48"/>
      <c r="F748" s="48"/>
      <c r="G748" s="48"/>
      <c r="H748" s="48"/>
      <c r="I748" s="48"/>
      <c r="J748" s="48"/>
      <c r="K748" s="48"/>
    </row>
    <row r="749" spans="1:11" ht="12.75">
      <c r="A749" s="48"/>
      <c r="B749" s="48"/>
      <c r="C749" s="48"/>
      <c r="D749" s="48"/>
      <c r="E749" s="48"/>
      <c r="F749" s="48"/>
      <c r="G749" s="48"/>
      <c r="H749" s="48"/>
      <c r="I749" s="48"/>
      <c r="J749" s="48"/>
      <c r="K749" s="48"/>
    </row>
    <row r="750" spans="1:11" ht="12.75">
      <c r="A750" s="48"/>
      <c r="B750" s="48"/>
      <c r="C750" s="48"/>
      <c r="D750" s="48"/>
      <c r="E750" s="48"/>
      <c r="F750" s="48"/>
      <c r="G750" s="48"/>
      <c r="H750" s="48"/>
      <c r="I750" s="48"/>
      <c r="J750" s="48"/>
      <c r="K750" s="48"/>
    </row>
    <row r="751" spans="1:11" ht="12.75">
      <c r="A751" s="48"/>
      <c r="B751" s="48"/>
      <c r="C751" s="48"/>
      <c r="D751" s="48"/>
      <c r="E751" s="48"/>
      <c r="F751" s="48"/>
      <c r="G751" s="48"/>
      <c r="H751" s="48"/>
      <c r="I751" s="48"/>
      <c r="J751" s="48"/>
      <c r="K751" s="48"/>
    </row>
    <row r="752" spans="1:11" ht="12.75">
      <c r="A752" s="48"/>
      <c r="B752" s="48"/>
      <c r="C752" s="48"/>
      <c r="D752" s="48"/>
      <c r="E752" s="48"/>
      <c r="F752" s="48"/>
      <c r="G752" s="48"/>
      <c r="H752" s="48"/>
      <c r="I752" s="48"/>
      <c r="J752" s="48"/>
      <c r="K752" s="48"/>
    </row>
    <row r="753" spans="1:11" ht="12.75">
      <c r="A753" s="48"/>
      <c r="B753" s="48"/>
      <c r="C753" s="48"/>
      <c r="D753" s="48"/>
      <c r="E753" s="48"/>
      <c r="F753" s="48"/>
      <c r="G753" s="48"/>
      <c r="H753" s="48"/>
      <c r="I753" s="48"/>
      <c r="J753" s="48"/>
      <c r="K753" s="48"/>
    </row>
    <row r="754" spans="1:11" ht="12.75">
      <c r="A754" s="48"/>
      <c r="B754" s="48"/>
      <c r="C754" s="48"/>
      <c r="D754" s="48"/>
      <c r="E754" s="48"/>
      <c r="F754" s="48"/>
      <c r="G754" s="48"/>
      <c r="H754" s="48"/>
      <c r="I754" s="48"/>
      <c r="J754" s="48"/>
      <c r="K754" s="48"/>
    </row>
    <row r="755" spans="1:11" ht="12.75">
      <c r="A755" s="48"/>
      <c r="B755" s="48"/>
      <c r="C755" s="48"/>
      <c r="D755" s="48"/>
      <c r="E755" s="48"/>
      <c r="F755" s="48"/>
      <c r="G755" s="48"/>
      <c r="H755" s="48"/>
      <c r="I755" s="48"/>
      <c r="J755" s="48"/>
      <c r="K755" s="48"/>
    </row>
    <row r="756" spans="1:11" ht="12.75">
      <c r="A756" s="48"/>
      <c r="B756" s="48"/>
      <c r="C756" s="48"/>
      <c r="D756" s="48"/>
      <c r="E756" s="48"/>
      <c r="F756" s="48"/>
      <c r="G756" s="48"/>
      <c r="H756" s="48"/>
      <c r="I756" s="48"/>
      <c r="J756" s="48"/>
      <c r="K756" s="48"/>
    </row>
    <row r="757" spans="1:11" ht="12.75">
      <c r="A757" s="48"/>
      <c r="B757" s="48"/>
      <c r="C757" s="48"/>
      <c r="D757" s="48"/>
      <c r="E757" s="48"/>
      <c r="F757" s="48"/>
      <c r="G757" s="48"/>
      <c r="H757" s="48"/>
      <c r="I757" s="48"/>
      <c r="J757" s="48"/>
      <c r="K757" s="48"/>
    </row>
    <row r="758" spans="1:11" ht="12.75">
      <c r="A758" s="48"/>
      <c r="B758" s="48"/>
      <c r="C758" s="48"/>
      <c r="D758" s="48"/>
      <c r="E758" s="48"/>
      <c r="F758" s="48"/>
      <c r="G758" s="48"/>
      <c r="H758" s="48"/>
      <c r="I758" s="48"/>
      <c r="J758" s="48"/>
      <c r="K758" s="48"/>
    </row>
    <row r="759" spans="1:11" ht="12.75">
      <c r="A759" s="48"/>
      <c r="B759" s="48"/>
      <c r="C759" s="48"/>
      <c r="D759" s="48"/>
      <c r="E759" s="48"/>
      <c r="F759" s="48"/>
      <c r="G759" s="48"/>
      <c r="H759" s="48"/>
      <c r="I759" s="48"/>
      <c r="J759" s="48"/>
      <c r="K759" s="48"/>
    </row>
    <row r="760" spans="1:11" ht="12.75">
      <c r="A760" s="48"/>
      <c r="B760" s="48"/>
      <c r="C760" s="48"/>
      <c r="D760" s="48"/>
      <c r="E760" s="48"/>
      <c r="F760" s="48"/>
      <c r="G760" s="48"/>
      <c r="H760" s="48"/>
      <c r="I760" s="48"/>
      <c r="J760" s="48"/>
      <c r="K760" s="48"/>
    </row>
    <row r="761" spans="1:11" ht="12.75">
      <c r="A761" s="48"/>
      <c r="B761" s="48"/>
      <c r="C761" s="48"/>
      <c r="D761" s="48"/>
      <c r="E761" s="48"/>
      <c r="F761" s="48"/>
      <c r="G761" s="48"/>
      <c r="H761" s="48"/>
      <c r="I761" s="48"/>
      <c r="J761" s="48"/>
      <c r="K761" s="48"/>
    </row>
    <row r="762" spans="1:11" ht="12.75">
      <c r="A762" s="48"/>
      <c r="B762" s="48"/>
      <c r="C762" s="48"/>
      <c r="D762" s="48"/>
      <c r="E762" s="48"/>
      <c r="F762" s="48"/>
      <c r="G762" s="48"/>
      <c r="H762" s="48"/>
      <c r="I762" s="48"/>
      <c r="J762" s="48"/>
      <c r="K762" s="48"/>
    </row>
    <row r="763" spans="1:11" ht="12.75">
      <c r="A763" s="48"/>
      <c r="B763" s="48"/>
      <c r="C763" s="48"/>
      <c r="D763" s="48"/>
      <c r="E763" s="48"/>
      <c r="F763" s="48"/>
      <c r="G763" s="48"/>
      <c r="H763" s="48"/>
      <c r="I763" s="48"/>
      <c r="J763" s="48"/>
      <c r="K763" s="48"/>
    </row>
    <row r="764" spans="1:11" ht="12.75">
      <c r="A764" s="48"/>
      <c r="B764" s="48"/>
      <c r="C764" s="48"/>
      <c r="D764" s="48"/>
      <c r="E764" s="48"/>
      <c r="F764" s="48"/>
      <c r="G764" s="48"/>
      <c r="H764" s="48"/>
      <c r="I764" s="48"/>
      <c r="J764" s="48"/>
      <c r="K764" s="48"/>
    </row>
    <row r="765" spans="1:11" ht="12.75">
      <c r="A765" s="48"/>
      <c r="B765" s="48"/>
      <c r="C765" s="48"/>
      <c r="D765" s="48"/>
      <c r="E765" s="48"/>
      <c r="F765" s="48"/>
      <c r="G765" s="48"/>
      <c r="H765" s="48"/>
      <c r="I765" s="48"/>
      <c r="J765" s="48"/>
      <c r="K765" s="48"/>
    </row>
    <row r="766" spans="1:11" ht="12.75">
      <c r="A766" s="48"/>
      <c r="B766" s="48"/>
      <c r="C766" s="48"/>
      <c r="D766" s="48"/>
      <c r="E766" s="48"/>
      <c r="F766" s="48"/>
      <c r="G766" s="48"/>
      <c r="H766" s="48"/>
      <c r="I766" s="48"/>
      <c r="J766" s="48"/>
      <c r="K766" s="48"/>
    </row>
    <row r="767" spans="1:11" ht="12.75">
      <c r="A767" s="48"/>
      <c r="B767" s="48"/>
      <c r="C767" s="48"/>
      <c r="D767" s="48"/>
      <c r="E767" s="48"/>
      <c r="F767" s="48"/>
      <c r="G767" s="48"/>
      <c r="H767" s="48"/>
      <c r="I767" s="48"/>
      <c r="J767" s="48"/>
      <c r="K767" s="48"/>
    </row>
    <row r="768" spans="1:11" ht="12.75">
      <c r="A768" s="48"/>
      <c r="B768" s="48"/>
      <c r="C768" s="48"/>
      <c r="D768" s="48"/>
      <c r="E768" s="48"/>
      <c r="F768" s="48"/>
      <c r="G768" s="48"/>
      <c r="H768" s="48"/>
      <c r="I768" s="48"/>
      <c r="J768" s="48"/>
      <c r="K768" s="48"/>
    </row>
    <row r="769" spans="1:11" ht="12.75">
      <c r="A769" s="48"/>
      <c r="B769" s="48"/>
      <c r="C769" s="48"/>
      <c r="D769" s="48"/>
      <c r="E769" s="48"/>
      <c r="F769" s="48"/>
      <c r="G769" s="48"/>
      <c r="H769" s="48"/>
      <c r="I769" s="48"/>
      <c r="J769" s="48"/>
      <c r="K769" s="48"/>
    </row>
    <row r="770" spans="1:11" ht="12.75">
      <c r="A770" s="48"/>
      <c r="B770" s="48"/>
      <c r="C770" s="48"/>
      <c r="D770" s="48"/>
      <c r="E770" s="48"/>
      <c r="F770" s="48"/>
      <c r="G770" s="48"/>
      <c r="H770" s="48"/>
      <c r="I770" s="48"/>
      <c r="J770" s="48"/>
      <c r="K770" s="48"/>
    </row>
    <row r="771" spans="1:11" ht="12.75">
      <c r="A771" s="48"/>
      <c r="B771" s="48"/>
      <c r="C771" s="48"/>
      <c r="D771" s="48"/>
      <c r="E771" s="48"/>
      <c r="F771" s="48"/>
      <c r="G771" s="48"/>
      <c r="H771" s="48"/>
      <c r="I771" s="48"/>
      <c r="J771" s="48"/>
      <c r="K771" s="48"/>
    </row>
    <row r="772" spans="1:11" ht="12.75">
      <c r="A772" s="48"/>
      <c r="B772" s="48"/>
      <c r="C772" s="48"/>
      <c r="D772" s="48"/>
      <c r="E772" s="48"/>
      <c r="F772" s="48"/>
      <c r="G772" s="48"/>
      <c r="H772" s="48"/>
      <c r="I772" s="48"/>
      <c r="J772" s="48"/>
      <c r="K772" s="48"/>
    </row>
    <row r="773" spans="1:11" ht="12.75">
      <c r="A773" s="48"/>
      <c r="B773" s="48"/>
      <c r="C773" s="48"/>
      <c r="D773" s="48"/>
      <c r="E773" s="48"/>
      <c r="F773" s="48"/>
      <c r="G773" s="48"/>
      <c r="H773" s="48"/>
      <c r="I773" s="48"/>
      <c r="J773" s="48"/>
      <c r="K773" s="48"/>
    </row>
    <row r="774" spans="1:11" ht="12.75">
      <c r="A774" s="48"/>
      <c r="B774" s="48"/>
      <c r="C774" s="48"/>
      <c r="D774" s="48"/>
      <c r="E774" s="48"/>
      <c r="F774" s="48"/>
      <c r="G774" s="48"/>
      <c r="H774" s="48"/>
      <c r="I774" s="48"/>
      <c r="J774" s="48"/>
      <c r="K774" s="48"/>
    </row>
    <row r="775" spans="1:11" ht="12.75">
      <c r="A775" s="48"/>
      <c r="B775" s="48"/>
      <c r="C775" s="48"/>
      <c r="D775" s="48"/>
      <c r="E775" s="48"/>
      <c r="F775" s="48"/>
      <c r="G775" s="48"/>
      <c r="H775" s="48"/>
      <c r="I775" s="48"/>
      <c r="J775" s="48"/>
      <c r="K775" s="48"/>
    </row>
    <row r="776" spans="1:11" ht="12.75">
      <c r="A776" s="48"/>
      <c r="B776" s="48"/>
      <c r="C776" s="48"/>
      <c r="D776" s="48"/>
      <c r="E776" s="48"/>
      <c r="F776" s="48"/>
      <c r="G776" s="48"/>
      <c r="H776" s="48"/>
      <c r="I776" s="48"/>
      <c r="J776" s="48"/>
      <c r="K776" s="48"/>
    </row>
    <row r="777" spans="1:11" ht="12.75">
      <c r="A777" s="48"/>
      <c r="B777" s="48"/>
      <c r="C777" s="48"/>
      <c r="D777" s="48"/>
      <c r="E777" s="48"/>
      <c r="F777" s="48"/>
      <c r="G777" s="48"/>
      <c r="H777" s="48"/>
      <c r="I777" s="48"/>
      <c r="J777" s="48"/>
      <c r="K777" s="48"/>
    </row>
    <row r="778" spans="1:11" ht="12.75">
      <c r="A778" s="48"/>
      <c r="B778" s="48"/>
      <c r="C778" s="48"/>
      <c r="D778" s="48"/>
      <c r="E778" s="48"/>
      <c r="F778" s="48"/>
      <c r="G778" s="48"/>
      <c r="H778" s="48"/>
      <c r="I778" s="48"/>
      <c r="J778" s="48"/>
      <c r="K778" s="48"/>
    </row>
    <row r="779" spans="1:11" ht="12.75">
      <c r="A779" s="48"/>
      <c r="B779" s="48"/>
      <c r="C779" s="48"/>
      <c r="D779" s="48"/>
      <c r="E779" s="48"/>
      <c r="F779" s="48"/>
      <c r="G779" s="48"/>
      <c r="H779" s="48"/>
      <c r="I779" s="48"/>
      <c r="J779" s="48"/>
      <c r="K779" s="48"/>
    </row>
    <row r="780" spans="1:11" ht="12.75">
      <c r="A780" s="48"/>
      <c r="B780" s="48"/>
      <c r="C780" s="48"/>
      <c r="D780" s="48"/>
      <c r="E780" s="48"/>
      <c r="F780" s="48"/>
      <c r="G780" s="48"/>
      <c r="H780" s="48"/>
      <c r="I780" s="48"/>
      <c r="J780" s="48"/>
      <c r="K780" s="48"/>
    </row>
    <row r="781" spans="1:11" ht="12.75">
      <c r="A781" s="48"/>
      <c r="B781" s="48"/>
      <c r="C781" s="48"/>
      <c r="D781" s="48"/>
      <c r="E781" s="48"/>
      <c r="F781" s="48"/>
      <c r="G781" s="48"/>
      <c r="H781" s="48"/>
      <c r="I781" s="48"/>
      <c r="J781" s="48"/>
      <c r="K781" s="48"/>
    </row>
    <row r="782" spans="1:11" ht="12.75">
      <c r="A782" s="48"/>
      <c r="B782" s="48"/>
      <c r="C782" s="48"/>
      <c r="D782" s="48"/>
      <c r="E782" s="48"/>
      <c r="F782" s="48"/>
      <c r="G782" s="48"/>
      <c r="H782" s="48"/>
      <c r="I782" s="48"/>
      <c r="J782" s="48"/>
      <c r="K782" s="48"/>
    </row>
    <row r="783" spans="1:11" ht="12.75">
      <c r="A783" s="48"/>
      <c r="B783" s="48"/>
      <c r="C783" s="48"/>
      <c r="D783" s="48"/>
      <c r="E783" s="48"/>
      <c r="F783" s="48"/>
      <c r="G783" s="48"/>
      <c r="H783" s="48"/>
      <c r="I783" s="48"/>
      <c r="J783" s="48"/>
      <c r="K783" s="48"/>
    </row>
    <row r="784" spans="1:11" ht="12.75">
      <c r="A784" s="48"/>
      <c r="B784" s="48"/>
      <c r="C784" s="48"/>
      <c r="D784" s="48"/>
      <c r="E784" s="48"/>
      <c r="F784" s="48"/>
      <c r="G784" s="48"/>
      <c r="H784" s="48"/>
      <c r="I784" s="48"/>
      <c r="J784" s="48"/>
      <c r="K784" s="48"/>
    </row>
    <row r="785" spans="1:11" ht="12.75">
      <c r="A785" s="48"/>
      <c r="B785" s="48"/>
      <c r="C785" s="48"/>
      <c r="D785" s="48"/>
      <c r="E785" s="48"/>
      <c r="F785" s="48"/>
      <c r="G785" s="48"/>
      <c r="H785" s="48"/>
      <c r="I785" s="48"/>
      <c r="J785" s="48"/>
      <c r="K785" s="48"/>
    </row>
    <row r="786" spans="1:11" ht="12.75">
      <c r="A786" s="48"/>
      <c r="B786" s="48"/>
      <c r="C786" s="48"/>
      <c r="D786" s="48"/>
      <c r="E786" s="48"/>
      <c r="F786" s="48"/>
      <c r="G786" s="48"/>
      <c r="H786" s="48"/>
      <c r="I786" s="48"/>
      <c r="J786" s="48"/>
      <c r="K786" s="48"/>
    </row>
    <row r="787" spans="1:11" ht="12.75">
      <c r="A787" s="48"/>
      <c r="B787" s="48"/>
      <c r="C787" s="48"/>
      <c r="D787" s="48"/>
      <c r="E787" s="48"/>
      <c r="F787" s="48"/>
      <c r="G787" s="48"/>
      <c r="H787" s="48"/>
      <c r="I787" s="48"/>
      <c r="J787" s="48"/>
      <c r="K787" s="48"/>
    </row>
    <row r="788" spans="1:11" ht="12.75">
      <c r="A788" s="48"/>
      <c r="B788" s="48"/>
      <c r="C788" s="48"/>
      <c r="D788" s="48"/>
      <c r="E788" s="48"/>
      <c r="F788" s="48"/>
      <c r="G788" s="48"/>
      <c r="H788" s="48"/>
      <c r="I788" s="48"/>
      <c r="J788" s="48"/>
      <c r="K788" s="48"/>
    </row>
    <row r="789" spans="1:11" ht="12.75">
      <c r="A789" s="48"/>
      <c r="B789" s="48"/>
      <c r="C789" s="48"/>
      <c r="D789" s="48"/>
      <c r="E789" s="48"/>
      <c r="F789" s="48"/>
      <c r="G789" s="48"/>
      <c r="H789" s="48"/>
      <c r="I789" s="48"/>
      <c r="J789" s="48"/>
      <c r="K789" s="48"/>
    </row>
    <row r="790" spans="1:11" ht="12.75">
      <c r="A790" s="48"/>
      <c r="B790" s="48"/>
      <c r="C790" s="48"/>
      <c r="D790" s="48"/>
      <c r="E790" s="48"/>
      <c r="F790" s="48"/>
      <c r="G790" s="48"/>
      <c r="H790" s="48"/>
      <c r="I790" s="48"/>
      <c r="J790" s="48"/>
      <c r="K790" s="48"/>
    </row>
    <row r="791" spans="1:11" ht="12.75">
      <c r="A791" s="48"/>
      <c r="B791" s="48"/>
      <c r="C791" s="48"/>
      <c r="D791" s="48"/>
      <c r="E791" s="48"/>
      <c r="F791" s="48"/>
      <c r="G791" s="48"/>
      <c r="H791" s="48"/>
      <c r="I791" s="48"/>
      <c r="J791" s="48"/>
      <c r="K791" s="48"/>
    </row>
    <row r="792" spans="1:11" ht="12.75">
      <c r="A792" s="48"/>
      <c r="B792" s="48"/>
      <c r="C792" s="48"/>
      <c r="D792" s="48"/>
      <c r="E792" s="48"/>
      <c r="F792" s="48"/>
      <c r="G792" s="48"/>
      <c r="H792" s="48"/>
      <c r="I792" s="48"/>
      <c r="J792" s="48"/>
      <c r="K792" s="48"/>
    </row>
    <row r="793" spans="1:11" ht="12.75">
      <c r="A793" s="48"/>
      <c r="B793" s="48"/>
      <c r="C793" s="48"/>
      <c r="D793" s="48"/>
      <c r="E793" s="48"/>
      <c r="F793" s="48"/>
      <c r="G793" s="48"/>
      <c r="H793" s="48"/>
      <c r="I793" s="48"/>
      <c r="J793" s="48"/>
      <c r="K793" s="48"/>
    </row>
    <row r="794" spans="1:11" ht="12.75">
      <c r="A794" s="48"/>
      <c r="B794" s="48"/>
      <c r="C794" s="48"/>
      <c r="D794" s="48"/>
      <c r="E794" s="48"/>
      <c r="F794" s="48"/>
      <c r="G794" s="48"/>
      <c r="H794" s="48"/>
      <c r="I794" s="48"/>
      <c r="J794" s="48"/>
      <c r="K794" s="48"/>
    </row>
    <row r="795" spans="1:11" ht="12.75">
      <c r="A795" s="48"/>
      <c r="B795" s="48"/>
      <c r="C795" s="48"/>
      <c r="D795" s="48"/>
      <c r="E795" s="48"/>
      <c r="F795" s="48"/>
      <c r="G795" s="48"/>
      <c r="H795" s="48"/>
      <c r="I795" s="48"/>
      <c r="J795" s="48"/>
      <c r="K795" s="48"/>
    </row>
    <row r="796" spans="1:11" ht="12.75">
      <c r="A796" s="48"/>
      <c r="B796" s="48"/>
      <c r="C796" s="48"/>
      <c r="D796" s="48"/>
      <c r="E796" s="48"/>
      <c r="F796" s="48"/>
      <c r="G796" s="48"/>
      <c r="H796" s="48"/>
      <c r="I796" s="48"/>
      <c r="J796" s="48"/>
      <c r="K796" s="48"/>
    </row>
    <row r="797" spans="1:11" ht="12.75">
      <c r="A797" s="48"/>
      <c r="B797" s="48"/>
      <c r="C797" s="48"/>
      <c r="D797" s="48"/>
      <c r="E797" s="48"/>
      <c r="F797" s="48"/>
      <c r="G797" s="48"/>
      <c r="H797" s="48"/>
      <c r="I797" s="48"/>
      <c r="J797" s="48"/>
      <c r="K797" s="48"/>
    </row>
    <row r="798" spans="1:11" ht="12.75">
      <c r="A798" s="48"/>
      <c r="B798" s="48"/>
      <c r="C798" s="48"/>
      <c r="D798" s="48"/>
      <c r="E798" s="48"/>
      <c r="F798" s="48"/>
      <c r="G798" s="48"/>
      <c r="H798" s="48"/>
      <c r="I798" s="48"/>
      <c r="J798" s="48"/>
      <c r="K798" s="48"/>
    </row>
    <row r="799" spans="1:11" ht="12.75">
      <c r="A799" s="48"/>
      <c r="B799" s="48"/>
      <c r="C799" s="48"/>
      <c r="D799" s="48"/>
      <c r="E799" s="48"/>
      <c r="F799" s="48"/>
      <c r="G799" s="48"/>
      <c r="H799" s="48"/>
      <c r="I799" s="48"/>
      <c r="J799" s="48"/>
      <c r="K799" s="48"/>
    </row>
    <row r="800" spans="1:11" ht="12.75">
      <c r="A800" s="48"/>
      <c r="B800" s="48"/>
      <c r="C800" s="48"/>
      <c r="D800" s="48"/>
      <c r="E800" s="48"/>
      <c r="F800" s="48"/>
      <c r="G800" s="48"/>
      <c r="H800" s="48"/>
      <c r="I800" s="48"/>
      <c r="J800" s="48"/>
      <c r="K800" s="48"/>
    </row>
    <row r="801" spans="1:11" ht="12.75">
      <c r="A801" s="48"/>
      <c r="B801" s="48"/>
      <c r="C801" s="48"/>
      <c r="D801" s="48"/>
      <c r="E801" s="48"/>
      <c r="F801" s="48"/>
      <c r="G801" s="48"/>
      <c r="H801" s="48"/>
      <c r="I801" s="48"/>
      <c r="J801" s="48"/>
      <c r="K801" s="48"/>
    </row>
    <row r="802" spans="1:11" ht="12.75">
      <c r="A802" s="48"/>
      <c r="B802" s="48"/>
      <c r="C802" s="48"/>
      <c r="D802" s="48"/>
      <c r="E802" s="48"/>
      <c r="F802" s="48"/>
      <c r="G802" s="48"/>
      <c r="H802" s="48"/>
      <c r="I802" s="48"/>
      <c r="J802" s="48"/>
      <c r="K802" s="48"/>
    </row>
    <row r="803" spans="1:11" ht="12.75">
      <c r="A803" s="48"/>
      <c r="B803" s="48"/>
      <c r="C803" s="48"/>
      <c r="D803" s="48"/>
      <c r="E803" s="48"/>
      <c r="F803" s="48"/>
      <c r="G803" s="48"/>
      <c r="H803" s="48"/>
      <c r="I803" s="48"/>
      <c r="J803" s="48"/>
      <c r="K803" s="48"/>
    </row>
    <row r="804" spans="1:11" ht="12.75">
      <c r="A804" s="48"/>
      <c r="B804" s="48"/>
      <c r="C804" s="48"/>
      <c r="D804" s="48"/>
      <c r="E804" s="48"/>
      <c r="F804" s="48"/>
      <c r="G804" s="48"/>
      <c r="H804" s="48"/>
      <c r="I804" s="48"/>
      <c r="J804" s="48"/>
      <c r="K804" s="48"/>
    </row>
    <row r="805" spans="1:11" ht="12.75">
      <c r="A805" s="48"/>
      <c r="B805" s="48"/>
      <c r="C805" s="48"/>
      <c r="D805" s="48"/>
      <c r="E805" s="48"/>
      <c r="F805" s="48"/>
      <c r="G805" s="48"/>
      <c r="H805" s="48"/>
      <c r="I805" s="48"/>
      <c r="J805" s="48"/>
      <c r="K805" s="48"/>
    </row>
    <row r="806" spans="1:11" ht="12.75">
      <c r="A806" s="48"/>
      <c r="B806" s="48"/>
      <c r="C806" s="48"/>
      <c r="D806" s="48"/>
      <c r="E806" s="48"/>
      <c r="F806" s="48"/>
      <c r="G806" s="48"/>
      <c r="H806" s="48"/>
      <c r="I806" s="48"/>
      <c r="J806" s="48"/>
      <c r="K806" s="48"/>
    </row>
    <row r="807" spans="1:11" ht="12.75">
      <c r="A807" s="48"/>
      <c r="B807" s="48"/>
      <c r="C807" s="48"/>
      <c r="D807" s="48"/>
      <c r="E807" s="48"/>
      <c r="F807" s="48"/>
      <c r="G807" s="48"/>
      <c r="H807" s="48"/>
      <c r="I807" s="48"/>
      <c r="J807" s="48"/>
      <c r="K807" s="48"/>
    </row>
    <row r="808" spans="1:11" ht="12.75">
      <c r="A808" s="48"/>
      <c r="B808" s="48"/>
      <c r="C808" s="48"/>
      <c r="D808" s="48"/>
      <c r="E808" s="48"/>
      <c r="F808" s="48"/>
      <c r="G808" s="48"/>
      <c r="H808" s="48"/>
      <c r="I808" s="48"/>
      <c r="J808" s="48"/>
      <c r="K808" s="48"/>
    </row>
    <row r="809" spans="1:11" ht="12.75">
      <c r="A809" s="48"/>
      <c r="B809" s="48"/>
      <c r="C809" s="48"/>
      <c r="D809" s="48"/>
      <c r="E809" s="48"/>
      <c r="F809" s="48"/>
      <c r="G809" s="48"/>
      <c r="H809" s="48"/>
      <c r="I809" s="48"/>
      <c r="J809" s="48"/>
      <c r="K809" s="48"/>
    </row>
    <row r="810" spans="1:11" ht="12.75">
      <c r="A810" s="48"/>
      <c r="B810" s="48"/>
      <c r="C810" s="48"/>
      <c r="D810" s="48"/>
      <c r="E810" s="48"/>
      <c r="F810" s="48"/>
      <c r="G810" s="48"/>
      <c r="H810" s="48"/>
      <c r="I810" s="48"/>
      <c r="J810" s="48"/>
      <c r="K810" s="48"/>
    </row>
    <row r="811" spans="1:11" ht="12.75">
      <c r="A811" s="48"/>
      <c r="B811" s="48"/>
      <c r="C811" s="48"/>
      <c r="D811" s="48"/>
      <c r="E811" s="48"/>
      <c r="F811" s="48"/>
      <c r="G811" s="48"/>
      <c r="H811" s="48"/>
      <c r="I811" s="48"/>
      <c r="J811" s="48"/>
      <c r="K811" s="48"/>
    </row>
    <row r="812" spans="1:11" ht="12.75">
      <c r="A812" s="48"/>
      <c r="B812" s="48"/>
      <c r="C812" s="48"/>
      <c r="D812" s="48"/>
      <c r="E812" s="48"/>
      <c r="F812" s="48"/>
      <c r="G812" s="48"/>
      <c r="H812" s="48"/>
      <c r="I812" s="48"/>
      <c r="J812" s="48"/>
      <c r="K812" s="48"/>
    </row>
    <row r="813" spans="1:11" ht="12.75">
      <c r="A813" s="48"/>
      <c r="B813" s="48"/>
      <c r="C813" s="48"/>
      <c r="D813" s="48"/>
      <c r="E813" s="48"/>
      <c r="F813" s="48"/>
      <c r="G813" s="48"/>
      <c r="H813" s="48"/>
      <c r="I813" s="48"/>
      <c r="J813" s="48"/>
      <c r="K813" s="48"/>
    </row>
    <row r="814" spans="1:11" ht="12.75">
      <c r="A814" s="48"/>
      <c r="B814" s="48"/>
      <c r="C814" s="48"/>
      <c r="D814" s="48"/>
      <c r="E814" s="48"/>
      <c r="F814" s="48"/>
      <c r="G814" s="48"/>
      <c r="H814" s="48"/>
      <c r="I814" s="48"/>
      <c r="J814" s="48"/>
      <c r="K814" s="48"/>
    </row>
    <row r="815" spans="1:11" ht="12.75">
      <c r="A815" s="48"/>
      <c r="B815" s="48"/>
      <c r="C815" s="48"/>
      <c r="D815" s="48"/>
      <c r="E815" s="48"/>
      <c r="F815" s="48"/>
      <c r="G815" s="48"/>
      <c r="H815" s="48"/>
      <c r="I815" s="48"/>
      <c r="J815" s="48"/>
      <c r="K815" s="48"/>
    </row>
    <row r="816" spans="1:11" ht="12.75">
      <c r="A816" s="48"/>
      <c r="B816" s="48"/>
      <c r="C816" s="48"/>
      <c r="D816" s="48"/>
      <c r="E816" s="48"/>
      <c r="F816" s="48"/>
      <c r="G816" s="48"/>
      <c r="H816" s="48"/>
      <c r="I816" s="48"/>
      <c r="J816" s="48"/>
      <c r="K816" s="48"/>
    </row>
    <row r="817" spans="1:11" ht="12.75">
      <c r="A817" s="48"/>
      <c r="B817" s="48"/>
      <c r="C817" s="48"/>
      <c r="D817" s="48"/>
      <c r="E817" s="48"/>
      <c r="F817" s="48"/>
      <c r="G817" s="48"/>
      <c r="H817" s="48"/>
      <c r="I817" s="48"/>
      <c r="J817" s="48"/>
      <c r="K817" s="48"/>
    </row>
    <row r="818" spans="1:11" ht="12.75">
      <c r="A818" s="48"/>
      <c r="B818" s="48"/>
      <c r="C818" s="48"/>
      <c r="D818" s="48"/>
      <c r="E818" s="48"/>
      <c r="F818" s="48"/>
      <c r="G818" s="48"/>
      <c r="H818" s="48"/>
      <c r="I818" s="48"/>
      <c r="J818" s="48"/>
      <c r="K818" s="48"/>
    </row>
    <row r="819" spans="1:11" ht="12.75">
      <c r="A819" s="48"/>
      <c r="B819" s="48"/>
      <c r="C819" s="48"/>
      <c r="D819" s="48"/>
      <c r="E819" s="48"/>
      <c r="F819" s="48"/>
      <c r="G819" s="48"/>
      <c r="H819" s="48"/>
      <c r="I819" s="48"/>
      <c r="J819" s="48"/>
      <c r="K819" s="48"/>
    </row>
    <row r="820" spans="1:11" ht="12.75">
      <c r="A820" s="48"/>
      <c r="B820" s="48"/>
      <c r="C820" s="48"/>
      <c r="D820" s="48"/>
      <c r="E820" s="48"/>
      <c r="F820" s="48"/>
      <c r="G820" s="48"/>
      <c r="H820" s="48"/>
      <c r="I820" s="48"/>
      <c r="J820" s="48"/>
      <c r="K820" s="48"/>
    </row>
    <row r="821" spans="1:11" ht="12.75">
      <c r="A821" s="48"/>
      <c r="B821" s="48"/>
      <c r="C821" s="48"/>
      <c r="D821" s="48"/>
      <c r="E821" s="48"/>
      <c r="F821" s="48"/>
      <c r="G821" s="48"/>
      <c r="H821" s="48"/>
      <c r="I821" s="48"/>
      <c r="J821" s="48"/>
      <c r="K821" s="48"/>
    </row>
    <row r="822" spans="1:11" ht="12.75">
      <c r="A822" s="48"/>
      <c r="B822" s="48"/>
      <c r="C822" s="48"/>
      <c r="D822" s="48"/>
      <c r="E822" s="48"/>
      <c r="F822" s="48"/>
      <c r="G822" s="48"/>
      <c r="H822" s="48"/>
      <c r="I822" s="48"/>
      <c r="J822" s="48"/>
      <c r="K822" s="48"/>
    </row>
    <row r="823" spans="1:11" ht="12.75">
      <c r="A823" s="48"/>
      <c r="B823" s="48"/>
      <c r="C823" s="48"/>
      <c r="D823" s="48"/>
      <c r="E823" s="48"/>
      <c r="F823" s="48"/>
      <c r="G823" s="48"/>
      <c r="H823" s="48"/>
      <c r="I823" s="48"/>
      <c r="J823" s="48"/>
      <c r="K823" s="48"/>
    </row>
    <row r="824" spans="1:11" ht="12.75">
      <c r="A824" s="48"/>
      <c r="B824" s="48"/>
      <c r="C824" s="48"/>
      <c r="D824" s="48"/>
      <c r="E824" s="48"/>
      <c r="F824" s="48"/>
      <c r="G824" s="48"/>
      <c r="H824" s="48"/>
      <c r="I824" s="48"/>
      <c r="J824" s="48"/>
      <c r="K824" s="48"/>
    </row>
    <row r="825" spans="1:11" ht="12.75">
      <c r="A825" s="48"/>
      <c r="B825" s="48"/>
      <c r="C825" s="48"/>
      <c r="D825" s="48"/>
      <c r="E825" s="48"/>
      <c r="F825" s="48"/>
      <c r="G825" s="48"/>
      <c r="H825" s="48"/>
      <c r="I825" s="48"/>
      <c r="J825" s="48"/>
      <c r="K825" s="48"/>
    </row>
    <row r="826" spans="1:11" ht="12.75">
      <c r="A826" s="48"/>
      <c r="B826" s="48"/>
      <c r="C826" s="48"/>
      <c r="D826" s="48"/>
      <c r="E826" s="48"/>
      <c r="F826" s="48"/>
      <c r="G826" s="48"/>
      <c r="H826" s="48"/>
      <c r="I826" s="48"/>
      <c r="J826" s="48"/>
      <c r="K826" s="48"/>
    </row>
    <row r="827" spans="1:11" ht="12.75">
      <c r="A827" s="48"/>
      <c r="B827" s="48"/>
      <c r="C827" s="48"/>
      <c r="D827" s="48"/>
      <c r="E827" s="48"/>
      <c r="F827" s="48"/>
      <c r="G827" s="48"/>
      <c r="H827" s="48"/>
      <c r="I827" s="48"/>
      <c r="J827" s="48"/>
      <c r="K827" s="48"/>
    </row>
    <row r="828" spans="1:11" ht="12.75">
      <c r="A828" s="48"/>
      <c r="B828" s="48"/>
      <c r="C828" s="48"/>
      <c r="D828" s="48"/>
      <c r="E828" s="48"/>
      <c r="F828" s="48"/>
      <c r="G828" s="48"/>
      <c r="H828" s="48"/>
      <c r="I828" s="48"/>
      <c r="J828" s="48"/>
      <c r="K828" s="48"/>
    </row>
    <row r="829" spans="1:11" ht="12.75">
      <c r="A829" s="48"/>
      <c r="B829" s="48"/>
      <c r="C829" s="48"/>
      <c r="D829" s="48"/>
      <c r="E829" s="48"/>
      <c r="F829" s="48"/>
      <c r="G829" s="48"/>
      <c r="H829" s="48"/>
      <c r="I829" s="48"/>
      <c r="J829" s="48"/>
      <c r="K829" s="48"/>
    </row>
    <row r="830" spans="1:11" ht="12.75">
      <c r="A830" s="48"/>
      <c r="B830" s="48"/>
      <c r="C830" s="48"/>
      <c r="D830" s="48"/>
      <c r="E830" s="48"/>
      <c r="F830" s="48"/>
      <c r="G830" s="48"/>
      <c r="H830" s="48"/>
      <c r="I830" s="48"/>
      <c r="J830" s="48"/>
      <c r="K830" s="48"/>
    </row>
    <row r="831" spans="1:11" ht="12.75">
      <c r="A831" s="48"/>
      <c r="B831" s="48"/>
      <c r="C831" s="48"/>
      <c r="D831" s="48"/>
      <c r="E831" s="48"/>
      <c r="F831" s="48"/>
      <c r="G831" s="48"/>
      <c r="H831" s="48"/>
      <c r="I831" s="48"/>
      <c r="J831" s="48"/>
      <c r="K831" s="48"/>
    </row>
    <row r="832" spans="1:11" ht="12.75">
      <c r="A832" s="48"/>
      <c r="B832" s="48"/>
      <c r="C832" s="48"/>
      <c r="D832" s="48"/>
      <c r="E832" s="48"/>
      <c r="F832" s="48"/>
      <c r="G832" s="48"/>
      <c r="H832" s="48"/>
      <c r="I832" s="48"/>
      <c r="J832" s="48"/>
      <c r="K832" s="48"/>
    </row>
    <row r="833" spans="1:11" ht="12.75">
      <c r="A833" s="48"/>
      <c r="B833" s="48"/>
      <c r="C833" s="48"/>
      <c r="D833" s="48"/>
      <c r="E833" s="48"/>
      <c r="F833" s="48"/>
      <c r="G833" s="48"/>
      <c r="H833" s="48"/>
      <c r="I833" s="48"/>
      <c r="J833" s="48"/>
      <c r="K833" s="48"/>
    </row>
    <row r="834" spans="1:11" ht="12.75">
      <c r="A834" s="48"/>
      <c r="B834" s="48"/>
      <c r="C834" s="48"/>
      <c r="D834" s="48"/>
      <c r="E834" s="48"/>
      <c r="F834" s="48"/>
      <c r="G834" s="48"/>
      <c r="H834" s="48"/>
      <c r="I834" s="48"/>
      <c r="J834" s="48"/>
      <c r="K834" s="48"/>
    </row>
    <row r="835" spans="1:11" ht="12.75">
      <c r="A835" s="48"/>
      <c r="B835" s="48"/>
      <c r="C835" s="48"/>
      <c r="D835" s="48"/>
      <c r="E835" s="48"/>
      <c r="F835" s="48"/>
      <c r="G835" s="48"/>
      <c r="H835" s="48"/>
      <c r="I835" s="48"/>
      <c r="J835" s="48"/>
      <c r="K835" s="48"/>
    </row>
    <row r="836" spans="1:11" ht="12.75">
      <c r="A836" s="48"/>
      <c r="B836" s="48"/>
      <c r="C836" s="48"/>
      <c r="D836" s="48"/>
      <c r="E836" s="48"/>
      <c r="F836" s="48"/>
      <c r="G836" s="48"/>
      <c r="H836" s="48"/>
      <c r="I836" s="48"/>
      <c r="J836" s="48"/>
      <c r="K836" s="48"/>
    </row>
    <row r="837" spans="1:11" ht="12.75">
      <c r="A837" s="48"/>
      <c r="B837" s="48"/>
      <c r="C837" s="48"/>
      <c r="D837" s="48"/>
      <c r="E837" s="48"/>
      <c r="F837" s="48"/>
      <c r="G837" s="48"/>
      <c r="H837" s="48"/>
      <c r="I837" s="48"/>
      <c r="J837" s="48"/>
      <c r="K837" s="48"/>
    </row>
    <row r="838" spans="1:11" ht="12.75">
      <c r="A838" s="48"/>
      <c r="B838" s="48"/>
      <c r="C838" s="48"/>
      <c r="D838" s="48"/>
      <c r="E838" s="48"/>
      <c r="F838" s="48"/>
      <c r="G838" s="48"/>
      <c r="H838" s="48"/>
      <c r="I838" s="48"/>
      <c r="J838" s="48"/>
      <c r="K838" s="48"/>
    </row>
    <row r="839" spans="1:11" ht="12.75">
      <c r="A839" s="48"/>
      <c r="B839" s="48"/>
      <c r="C839" s="48"/>
      <c r="D839" s="48"/>
      <c r="E839" s="48"/>
      <c r="F839" s="48"/>
      <c r="G839" s="48"/>
      <c r="H839" s="48"/>
      <c r="I839" s="48"/>
      <c r="J839" s="48"/>
      <c r="K839" s="48"/>
    </row>
    <row r="840" spans="1:11" ht="12.75">
      <c r="A840" s="48"/>
      <c r="B840" s="48"/>
      <c r="C840" s="48"/>
      <c r="D840" s="48"/>
      <c r="E840" s="48"/>
      <c r="F840" s="48"/>
      <c r="G840" s="48"/>
      <c r="H840" s="48"/>
      <c r="I840" s="48"/>
      <c r="J840" s="48"/>
      <c r="K840" s="48"/>
    </row>
    <row r="841" spans="1:11" ht="12.75">
      <c r="A841" s="48"/>
      <c r="B841" s="48"/>
      <c r="C841" s="48"/>
      <c r="D841" s="48"/>
      <c r="E841" s="48"/>
      <c r="F841" s="48"/>
      <c r="G841" s="48"/>
      <c r="H841" s="48"/>
      <c r="I841" s="48"/>
      <c r="J841" s="48"/>
      <c r="K841" s="48"/>
    </row>
    <row r="842" spans="1:11" ht="12.75">
      <c r="A842" s="48"/>
      <c r="B842" s="48"/>
      <c r="C842" s="48"/>
      <c r="D842" s="48"/>
      <c r="E842" s="48"/>
      <c r="F842" s="48"/>
      <c r="G842" s="48"/>
      <c r="H842" s="48"/>
      <c r="I842" s="48"/>
      <c r="J842" s="48"/>
      <c r="K842" s="48"/>
    </row>
    <row r="843" spans="1:11" ht="12.75">
      <c r="A843" s="48"/>
      <c r="B843" s="48"/>
      <c r="C843" s="48"/>
      <c r="D843" s="48"/>
      <c r="E843" s="48"/>
      <c r="F843" s="48"/>
      <c r="G843" s="48"/>
      <c r="H843" s="48"/>
      <c r="I843" s="48"/>
      <c r="J843" s="48"/>
      <c r="K843" s="48"/>
    </row>
    <row r="844" spans="1:11" ht="12.75">
      <c r="A844" s="48"/>
      <c r="B844" s="48"/>
      <c r="C844" s="48"/>
      <c r="D844" s="48"/>
      <c r="E844" s="48"/>
      <c r="F844" s="48"/>
      <c r="G844" s="48"/>
      <c r="H844" s="48"/>
      <c r="I844" s="48"/>
      <c r="J844" s="48"/>
      <c r="K844" s="48"/>
    </row>
    <row r="845" spans="1:11" ht="12.75">
      <c r="A845" s="48"/>
      <c r="B845" s="48"/>
      <c r="C845" s="48"/>
      <c r="D845" s="48"/>
      <c r="E845" s="48"/>
      <c r="F845" s="48"/>
      <c r="G845" s="48"/>
      <c r="H845" s="48"/>
      <c r="I845" s="48"/>
      <c r="J845" s="48"/>
      <c r="K845" s="48"/>
    </row>
    <row r="846" spans="1:11" ht="12.75">
      <c r="A846" s="48"/>
      <c r="B846" s="48"/>
      <c r="C846" s="48"/>
      <c r="D846" s="48"/>
      <c r="E846" s="48"/>
      <c r="F846" s="48"/>
      <c r="G846" s="48"/>
      <c r="H846" s="48"/>
      <c r="I846" s="48"/>
      <c r="J846" s="48"/>
      <c r="K846" s="48"/>
    </row>
    <row r="847" spans="1:11" ht="12.75">
      <c r="A847" s="48"/>
      <c r="B847" s="48"/>
      <c r="C847" s="48"/>
      <c r="D847" s="48"/>
      <c r="E847" s="48"/>
      <c r="F847" s="48"/>
      <c r="G847" s="48"/>
      <c r="H847" s="48"/>
      <c r="I847" s="48"/>
      <c r="J847" s="48"/>
      <c r="K847" s="48"/>
    </row>
    <row r="848" spans="1:11" ht="12.75">
      <c r="A848" s="48"/>
      <c r="B848" s="48"/>
      <c r="C848" s="48"/>
      <c r="D848" s="48"/>
      <c r="E848" s="48"/>
      <c r="F848" s="48"/>
      <c r="G848" s="48"/>
      <c r="H848" s="48"/>
      <c r="I848" s="48"/>
      <c r="J848" s="48"/>
      <c r="K848" s="48"/>
    </row>
    <row r="849" spans="1:11" ht="12.75">
      <c r="A849" s="48"/>
      <c r="B849" s="48"/>
      <c r="C849" s="48"/>
      <c r="D849" s="48"/>
      <c r="E849" s="48"/>
      <c r="F849" s="48"/>
      <c r="G849" s="48"/>
      <c r="H849" s="48"/>
      <c r="I849" s="48"/>
      <c r="J849" s="48"/>
      <c r="K849" s="48"/>
    </row>
    <row r="850" spans="1:11" ht="12.75">
      <c r="A850" s="48"/>
      <c r="B850" s="48"/>
      <c r="C850" s="48"/>
      <c r="D850" s="48"/>
      <c r="E850" s="48"/>
      <c r="F850" s="48"/>
      <c r="G850" s="48"/>
      <c r="H850" s="48"/>
      <c r="I850" s="48"/>
      <c r="J850" s="48"/>
      <c r="K850" s="48"/>
    </row>
    <row r="851" spans="1:11" ht="12.75">
      <c r="A851" s="48"/>
      <c r="B851" s="48"/>
      <c r="C851" s="48"/>
      <c r="D851" s="48"/>
      <c r="E851" s="48"/>
      <c r="F851" s="48"/>
      <c r="G851" s="48"/>
      <c r="H851" s="48"/>
      <c r="I851" s="48"/>
      <c r="J851" s="48"/>
      <c r="K851" s="48"/>
    </row>
    <row r="852" spans="1:11" ht="12.75">
      <c r="A852" s="48"/>
      <c r="B852" s="48"/>
      <c r="C852" s="48"/>
      <c r="D852" s="48"/>
      <c r="E852" s="48"/>
      <c r="F852" s="48"/>
      <c r="G852" s="48"/>
      <c r="H852" s="48"/>
      <c r="I852" s="48"/>
      <c r="J852" s="48"/>
      <c r="K852" s="48"/>
    </row>
    <row r="853" spans="1:11" ht="12.75">
      <c r="A853" s="48"/>
      <c r="B853" s="48"/>
      <c r="C853" s="48"/>
      <c r="D853" s="48"/>
      <c r="E853" s="48"/>
      <c r="F853" s="48"/>
      <c r="G853" s="48"/>
      <c r="H853" s="48"/>
      <c r="I853" s="48"/>
      <c r="J853" s="48"/>
      <c r="K853" s="48"/>
    </row>
    <row r="854" spans="1:11" ht="12.75">
      <c r="A854" s="48"/>
      <c r="B854" s="48"/>
      <c r="C854" s="48"/>
      <c r="D854" s="48"/>
      <c r="E854" s="48"/>
      <c r="F854" s="48"/>
      <c r="G854" s="48"/>
      <c r="H854" s="48"/>
      <c r="I854" s="48"/>
      <c r="J854" s="48"/>
      <c r="K854" s="48"/>
    </row>
    <row r="855" spans="1:11" ht="12.75">
      <c r="A855" s="48"/>
      <c r="B855" s="48"/>
      <c r="C855" s="48"/>
      <c r="D855" s="48"/>
      <c r="E855" s="48"/>
      <c r="F855" s="48"/>
      <c r="G855" s="48"/>
      <c r="H855" s="48"/>
      <c r="I855" s="48"/>
      <c r="J855" s="48"/>
      <c r="K855" s="48"/>
    </row>
    <row r="856" spans="1:11" ht="12.75">
      <c r="A856" s="48"/>
      <c r="B856" s="48"/>
      <c r="C856" s="48"/>
      <c r="D856" s="48"/>
      <c r="E856" s="48"/>
      <c r="F856" s="48"/>
      <c r="G856" s="48"/>
      <c r="H856" s="48"/>
      <c r="I856" s="48"/>
      <c r="J856" s="48"/>
      <c r="K856" s="48"/>
    </row>
    <row r="857" spans="1:11" ht="12.75">
      <c r="A857" s="48"/>
      <c r="J857" s="48"/>
      <c r="K857" s="48"/>
    </row>
    <row r="858" spans="1:11" ht="12.75">
      <c r="A858" s="48"/>
      <c r="J858" s="48"/>
      <c r="K858" s="48"/>
    </row>
    <row r="859" spans="1:11" ht="12.75">
      <c r="A859" s="48"/>
      <c r="J859" s="48"/>
      <c r="K859" s="48"/>
    </row>
    <row r="860" spans="1:11" ht="12.75">
      <c r="A860" s="48"/>
      <c r="J860" s="48"/>
      <c r="K860" s="48"/>
    </row>
    <row r="861" spans="1:11" ht="12.75">
      <c r="A861" s="48"/>
      <c r="J861" s="48"/>
      <c r="K861" s="48"/>
    </row>
    <row r="862" spans="1:11" ht="12.75">
      <c r="A862" s="48"/>
      <c r="J862" s="48"/>
      <c r="K862" s="48"/>
    </row>
  </sheetData>
  <sheetProtection/>
  <mergeCells count="12">
    <mergeCell ref="G4:G5"/>
    <mergeCell ref="H4:H5"/>
    <mergeCell ref="I4:I5"/>
    <mergeCell ref="J4:K4"/>
    <mergeCell ref="B1:J1"/>
    <mergeCell ref="B2:B5"/>
    <mergeCell ref="C2:C5"/>
    <mergeCell ref="D2:D5"/>
    <mergeCell ref="E2:K2"/>
    <mergeCell ref="E3:E5"/>
    <mergeCell ref="F3:K3"/>
    <mergeCell ref="F4:F5"/>
  </mergeCells>
  <printOptions/>
  <pageMargins left="0.7086614173228347" right="0.7086614173228347" top="0.7480314960629921" bottom="0.7480314960629921" header="0.31496062992125984" footer="0.31496062992125984"/>
  <pageSetup errors="blank" fitToHeight="0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875"/>
  <sheetViews>
    <sheetView zoomScalePageLayoutView="0" workbookViewId="0" topLeftCell="B14">
      <selection activeCell="O40" sqref="O40"/>
    </sheetView>
  </sheetViews>
  <sheetFormatPr defaultColWidth="9.00390625" defaultRowHeight="12.75"/>
  <cols>
    <col min="1" max="1" width="6.25390625" style="50" hidden="1" customWidth="1"/>
    <col min="2" max="2" width="30.25390625" style="50" customWidth="1"/>
    <col min="3" max="3" width="7.625" style="50" customWidth="1"/>
    <col min="4" max="4" width="8.75390625" style="50" customWidth="1"/>
    <col min="5" max="5" width="12.875" style="50" customWidth="1"/>
    <col min="6" max="6" width="12.75390625" style="50" customWidth="1"/>
    <col min="7" max="9" width="11.75390625" style="50" customWidth="1"/>
    <col min="10" max="10" width="13.75390625" style="50" customWidth="1"/>
    <col min="11" max="11" width="11.75390625" style="50" customWidth="1"/>
    <col min="12" max="12" width="4.75390625" style="50" customWidth="1"/>
    <col min="13" max="13" width="3.25390625" style="50" customWidth="1"/>
    <col min="14" max="18" width="9.125" style="50" customWidth="1"/>
    <col min="19" max="19" width="0" style="50" hidden="1" customWidth="1"/>
    <col min="20" max="16384" width="9.125" style="50" customWidth="1"/>
  </cols>
  <sheetData>
    <row r="1" spans="1:11" ht="48.75" customHeight="1">
      <c r="A1" s="48"/>
      <c r="B1" s="140" t="s">
        <v>297</v>
      </c>
      <c r="C1" s="140"/>
      <c r="D1" s="140"/>
      <c r="E1" s="140"/>
      <c r="F1" s="140"/>
      <c r="G1" s="140"/>
      <c r="H1" s="140"/>
      <c r="I1" s="140"/>
      <c r="J1" s="140"/>
      <c r="K1" s="49" t="s">
        <v>160</v>
      </c>
    </row>
    <row r="2" spans="1:11" ht="15" customHeight="1">
      <c r="A2" s="48"/>
      <c r="B2" s="139" t="s">
        <v>161</v>
      </c>
      <c r="C2" s="139" t="s">
        <v>59</v>
      </c>
      <c r="D2" s="139" t="s">
        <v>60</v>
      </c>
      <c r="E2" s="139" t="s">
        <v>61</v>
      </c>
      <c r="F2" s="139"/>
      <c r="G2" s="139"/>
      <c r="H2" s="139"/>
      <c r="I2" s="139"/>
      <c r="J2" s="139"/>
      <c r="K2" s="139"/>
    </row>
    <row r="3" spans="1:11" ht="12.75" customHeight="1">
      <c r="A3" s="48"/>
      <c r="B3" s="139"/>
      <c r="C3" s="139"/>
      <c r="D3" s="139"/>
      <c r="E3" s="139" t="s">
        <v>62</v>
      </c>
      <c r="F3" s="139" t="s">
        <v>6</v>
      </c>
      <c r="G3" s="139"/>
      <c r="H3" s="139"/>
      <c r="I3" s="139"/>
      <c r="J3" s="139"/>
      <c r="K3" s="139"/>
    </row>
    <row r="4" spans="1:11" ht="134.25" customHeight="1">
      <c r="A4" s="48"/>
      <c r="B4" s="139"/>
      <c r="C4" s="139"/>
      <c r="D4" s="139"/>
      <c r="E4" s="139"/>
      <c r="F4" s="141" t="s">
        <v>162</v>
      </c>
      <c r="G4" s="141" t="s">
        <v>163</v>
      </c>
      <c r="H4" s="139" t="s">
        <v>164</v>
      </c>
      <c r="I4" s="139" t="s">
        <v>165</v>
      </c>
      <c r="J4" s="139" t="s">
        <v>166</v>
      </c>
      <c r="K4" s="139"/>
    </row>
    <row r="5" spans="1:11" ht="24" customHeight="1">
      <c r="A5" s="48"/>
      <c r="B5" s="139"/>
      <c r="C5" s="139"/>
      <c r="D5" s="139"/>
      <c r="E5" s="139"/>
      <c r="F5" s="141"/>
      <c r="G5" s="141"/>
      <c r="H5" s="139"/>
      <c r="I5" s="139"/>
      <c r="J5" s="51" t="s">
        <v>62</v>
      </c>
      <c r="K5" s="51" t="s">
        <v>167</v>
      </c>
    </row>
    <row r="6" spans="1:11" ht="12.75">
      <c r="A6" s="48"/>
      <c r="B6" s="51">
        <v>1</v>
      </c>
      <c r="C6" s="51">
        <v>2</v>
      </c>
      <c r="D6" s="51">
        <v>3</v>
      </c>
      <c r="E6" s="51">
        <v>4</v>
      </c>
      <c r="F6" s="51">
        <v>5</v>
      </c>
      <c r="G6" s="51">
        <v>6</v>
      </c>
      <c r="H6" s="52">
        <v>7</v>
      </c>
      <c r="I6" s="52">
        <v>8</v>
      </c>
      <c r="J6" s="52">
        <v>9</v>
      </c>
      <c r="K6" s="52">
        <v>10</v>
      </c>
    </row>
    <row r="7" spans="1:11" ht="12.75" hidden="1">
      <c r="A7" s="48" t="s">
        <v>168</v>
      </c>
      <c r="B7" s="53" t="s">
        <v>111</v>
      </c>
      <c r="C7" s="52" t="s">
        <v>112</v>
      </c>
      <c r="D7" s="54" t="s">
        <v>169</v>
      </c>
      <c r="E7" s="55" t="s">
        <v>170</v>
      </c>
      <c r="F7" s="55" t="s">
        <v>171</v>
      </c>
      <c r="G7" s="56" t="s">
        <v>172</v>
      </c>
      <c r="H7" s="56" t="s">
        <v>173</v>
      </c>
      <c r="I7" s="56" t="s">
        <v>174</v>
      </c>
      <c r="J7" s="56" t="s">
        <v>175</v>
      </c>
      <c r="K7" s="56" t="s">
        <v>176</v>
      </c>
    </row>
    <row r="8" spans="1:252" ht="12.75">
      <c r="A8" s="48" t="s">
        <v>177</v>
      </c>
      <c r="B8" s="57" t="s">
        <v>63</v>
      </c>
      <c r="C8" s="58" t="s">
        <v>64</v>
      </c>
      <c r="D8" s="59" t="s">
        <v>178</v>
      </c>
      <c r="E8" s="60">
        <f aca="true" t="shared" si="0" ref="E8:K8">E9+E10+E11+E12+E13+E14</f>
        <v>22016000</v>
      </c>
      <c r="F8" s="60">
        <f t="shared" si="0"/>
        <v>18665000</v>
      </c>
      <c r="G8" s="60">
        <f t="shared" si="0"/>
        <v>0</v>
      </c>
      <c r="H8" s="60">
        <f t="shared" si="0"/>
        <v>0</v>
      </c>
      <c r="I8" s="60">
        <f t="shared" si="0"/>
        <v>0</v>
      </c>
      <c r="J8" s="60">
        <f t="shared" si="0"/>
        <v>3351000</v>
      </c>
      <c r="K8" s="60">
        <f t="shared" si="0"/>
        <v>0</v>
      </c>
      <c r="L8" s="61"/>
      <c r="M8" s="61"/>
      <c r="N8" s="61"/>
      <c r="O8" s="61"/>
      <c r="P8" s="61"/>
      <c r="Q8" s="61"/>
      <c r="R8" s="61"/>
      <c r="S8" s="61" t="s">
        <v>179</v>
      </c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</row>
    <row r="9" spans="1:251" ht="25.5">
      <c r="A9" s="48" t="s">
        <v>177</v>
      </c>
      <c r="B9" s="53" t="s">
        <v>180</v>
      </c>
      <c r="C9" s="52" t="s">
        <v>65</v>
      </c>
      <c r="D9" s="54" t="s">
        <v>66</v>
      </c>
      <c r="E9" s="55"/>
      <c r="F9" s="55"/>
      <c r="G9" s="56"/>
      <c r="H9" s="56"/>
      <c r="I9" s="56"/>
      <c r="J9" s="56"/>
      <c r="K9" s="56"/>
      <c r="L9" s="47"/>
      <c r="M9" s="47"/>
      <c r="N9" s="47"/>
      <c r="O9" s="47"/>
      <c r="P9" s="47"/>
      <c r="Q9" s="47"/>
      <c r="R9" s="47"/>
      <c r="S9" s="47" t="s">
        <v>181</v>
      </c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</row>
    <row r="10" spans="1:251" ht="15">
      <c r="A10" s="48" t="s">
        <v>177</v>
      </c>
      <c r="B10" s="53" t="s">
        <v>182</v>
      </c>
      <c r="C10" s="52" t="s">
        <v>66</v>
      </c>
      <c r="D10" s="54" t="s">
        <v>67</v>
      </c>
      <c r="E10" s="55">
        <f aca="true" t="shared" si="1" ref="E10:E47">F10+G10+H10+I10+J10+K10</f>
        <v>22016000</v>
      </c>
      <c r="F10" s="55">
        <v>18665000</v>
      </c>
      <c r="G10" s="56"/>
      <c r="H10" s="56"/>
      <c r="I10" s="56"/>
      <c r="J10" s="62">
        <v>3351000</v>
      </c>
      <c r="K10" s="56"/>
      <c r="L10" s="47"/>
      <c r="M10" s="47"/>
      <c r="N10" s="47"/>
      <c r="O10" s="47"/>
      <c r="P10" s="47"/>
      <c r="Q10" s="47"/>
      <c r="R10" s="47"/>
      <c r="S10" s="47" t="s">
        <v>183</v>
      </c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</row>
    <row r="11" spans="1:251" ht="25.5">
      <c r="A11" s="48" t="s">
        <v>177</v>
      </c>
      <c r="B11" s="53" t="s">
        <v>184</v>
      </c>
      <c r="C11" s="52" t="s">
        <v>67</v>
      </c>
      <c r="D11" s="54" t="s">
        <v>69</v>
      </c>
      <c r="E11" s="55"/>
      <c r="F11" s="55"/>
      <c r="G11" s="56"/>
      <c r="H11" s="56"/>
      <c r="I11" s="56"/>
      <c r="J11" s="56"/>
      <c r="K11" s="56"/>
      <c r="L11" s="47"/>
      <c r="M11" s="47"/>
      <c r="N11" s="47"/>
      <c r="O11" s="47"/>
      <c r="P11" s="47"/>
      <c r="Q11" s="47"/>
      <c r="R11" s="47"/>
      <c r="S11" s="47" t="s">
        <v>185</v>
      </c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</row>
    <row r="12" spans="1:251" ht="63.75">
      <c r="A12" s="48" t="s">
        <v>177</v>
      </c>
      <c r="B12" s="53" t="s">
        <v>186</v>
      </c>
      <c r="C12" s="52" t="s">
        <v>69</v>
      </c>
      <c r="D12" s="54" t="s">
        <v>187</v>
      </c>
      <c r="E12" s="55"/>
      <c r="F12" s="55"/>
      <c r="G12" s="56"/>
      <c r="H12" s="56"/>
      <c r="I12" s="56"/>
      <c r="J12" s="56"/>
      <c r="K12" s="56"/>
      <c r="L12" s="47"/>
      <c r="M12" s="47"/>
      <c r="N12" s="47"/>
      <c r="O12" s="47"/>
      <c r="P12" s="47"/>
      <c r="Q12" s="47"/>
      <c r="R12" s="47"/>
      <c r="S12" s="47" t="s">
        <v>188</v>
      </c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</row>
    <row r="13" spans="1:251" ht="25.5">
      <c r="A13" s="48" t="s">
        <v>177</v>
      </c>
      <c r="B13" s="53" t="s">
        <v>189</v>
      </c>
      <c r="C13" s="52" t="s">
        <v>190</v>
      </c>
      <c r="D13" s="54" t="s">
        <v>191</v>
      </c>
      <c r="E13" s="55"/>
      <c r="F13" s="55"/>
      <c r="G13" s="56"/>
      <c r="H13" s="56"/>
      <c r="I13" s="56"/>
      <c r="J13" s="56"/>
      <c r="K13" s="56"/>
      <c r="L13" s="47"/>
      <c r="M13" s="47"/>
      <c r="N13" s="47"/>
      <c r="O13" s="47"/>
      <c r="P13" s="47"/>
      <c r="Q13" s="47"/>
      <c r="R13" s="47"/>
      <c r="S13" s="47" t="s">
        <v>192</v>
      </c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</row>
    <row r="14" spans="1:251" ht="15">
      <c r="A14" s="48" t="s">
        <v>177</v>
      </c>
      <c r="B14" s="53" t="s">
        <v>193</v>
      </c>
      <c r="C14" s="52" t="s">
        <v>194</v>
      </c>
      <c r="D14" s="54" t="s">
        <v>68</v>
      </c>
      <c r="E14" s="55"/>
      <c r="F14" s="55"/>
      <c r="G14" s="56"/>
      <c r="H14" s="56"/>
      <c r="I14" s="56"/>
      <c r="J14" s="56"/>
      <c r="K14" s="56"/>
      <c r="L14" s="47"/>
      <c r="M14" s="47"/>
      <c r="N14" s="47"/>
      <c r="O14" s="47"/>
      <c r="P14" s="47"/>
      <c r="Q14" s="47"/>
      <c r="R14" s="47"/>
      <c r="S14" s="47" t="s">
        <v>195</v>
      </c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</row>
    <row r="15" spans="1:252" ht="12.75">
      <c r="A15" s="48" t="s">
        <v>177</v>
      </c>
      <c r="B15" s="57" t="s">
        <v>196</v>
      </c>
      <c r="C15" s="58" t="s">
        <v>68</v>
      </c>
      <c r="D15" s="59" t="s">
        <v>178</v>
      </c>
      <c r="E15" s="60">
        <f t="shared" si="1"/>
        <v>0</v>
      </c>
      <c r="F15" s="60" t="s">
        <v>197</v>
      </c>
      <c r="G15" s="63" t="s">
        <v>197</v>
      </c>
      <c r="H15" s="63" t="s">
        <v>197</v>
      </c>
      <c r="I15" s="63" t="s">
        <v>197</v>
      </c>
      <c r="J15" s="63" t="s">
        <v>197</v>
      </c>
      <c r="K15" s="63" t="s">
        <v>197</v>
      </c>
      <c r="L15" s="61"/>
      <c r="M15" s="61"/>
      <c r="N15" s="61"/>
      <c r="O15" s="61"/>
      <c r="P15" s="61"/>
      <c r="Q15" s="61"/>
      <c r="R15" s="61"/>
      <c r="S15" s="61" t="s">
        <v>198</v>
      </c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</row>
    <row r="16" spans="1:251" ht="15">
      <c r="A16" s="48" t="s">
        <v>177</v>
      </c>
      <c r="B16" s="53" t="s">
        <v>114</v>
      </c>
      <c r="C16" s="52" t="s">
        <v>114</v>
      </c>
      <c r="D16" s="54" t="s">
        <v>199</v>
      </c>
      <c r="E16" s="60"/>
      <c r="F16" s="55" t="s">
        <v>200</v>
      </c>
      <c r="G16" s="56"/>
      <c r="H16" s="56"/>
      <c r="I16" s="56"/>
      <c r="J16" s="56"/>
      <c r="K16" s="56"/>
      <c r="L16" s="47"/>
      <c r="M16" s="47"/>
      <c r="N16" s="47"/>
      <c r="O16" s="47"/>
      <c r="P16" s="47"/>
      <c r="Q16" s="47"/>
      <c r="R16" s="47"/>
      <c r="S16" s="47" t="s">
        <v>201</v>
      </c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</row>
    <row r="17" spans="1:252" ht="12.75">
      <c r="A17" s="48" t="s">
        <v>177</v>
      </c>
      <c r="B17" s="57" t="s">
        <v>70</v>
      </c>
      <c r="C17" s="58" t="s">
        <v>71</v>
      </c>
      <c r="D17" s="59" t="s">
        <v>178</v>
      </c>
      <c r="E17" s="60">
        <f t="shared" si="1"/>
        <v>22016000</v>
      </c>
      <c r="F17" s="60">
        <f aca="true" t="shared" si="2" ref="F17:K17">F18+F23+F24+F27+F28+F36+F44</f>
        <v>18665000</v>
      </c>
      <c r="G17" s="60">
        <f t="shared" si="2"/>
        <v>0</v>
      </c>
      <c r="H17" s="60">
        <f t="shared" si="2"/>
        <v>0</v>
      </c>
      <c r="I17" s="60">
        <f t="shared" si="2"/>
        <v>0</v>
      </c>
      <c r="J17" s="60">
        <f t="shared" si="2"/>
        <v>3351000</v>
      </c>
      <c r="K17" s="60">
        <f t="shared" si="2"/>
        <v>0</v>
      </c>
      <c r="L17" s="61"/>
      <c r="M17" s="61"/>
      <c r="N17" s="61"/>
      <c r="O17" s="61"/>
      <c r="P17" s="61"/>
      <c r="Q17" s="61"/>
      <c r="R17" s="61"/>
      <c r="S17" s="61" t="s">
        <v>202</v>
      </c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</row>
    <row r="18" spans="1:252" ht="25.5">
      <c r="A18" s="48" t="s">
        <v>177</v>
      </c>
      <c r="B18" s="57" t="s">
        <v>203</v>
      </c>
      <c r="C18" s="58" t="s">
        <v>72</v>
      </c>
      <c r="D18" s="59" t="s">
        <v>114</v>
      </c>
      <c r="E18" s="60">
        <f t="shared" si="1"/>
        <v>20485000</v>
      </c>
      <c r="F18" s="60">
        <f aca="true" t="shared" si="3" ref="F18:K18">F19</f>
        <v>18665000</v>
      </c>
      <c r="G18" s="60">
        <f t="shared" si="3"/>
        <v>0</v>
      </c>
      <c r="H18" s="60">
        <f t="shared" si="3"/>
        <v>0</v>
      </c>
      <c r="I18" s="60">
        <f t="shared" si="3"/>
        <v>0</v>
      </c>
      <c r="J18" s="60">
        <f t="shared" si="3"/>
        <v>1820000</v>
      </c>
      <c r="K18" s="60">
        <f t="shared" si="3"/>
        <v>0</v>
      </c>
      <c r="L18" s="61"/>
      <c r="M18" s="61"/>
      <c r="N18" s="61"/>
      <c r="O18" s="61"/>
      <c r="P18" s="61"/>
      <c r="Q18" s="61"/>
      <c r="R18" s="61"/>
      <c r="S18" s="61" t="s">
        <v>204</v>
      </c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</row>
    <row r="19" spans="1:252" ht="38.25">
      <c r="A19" s="48" t="s">
        <v>177</v>
      </c>
      <c r="B19" s="57" t="s">
        <v>205</v>
      </c>
      <c r="C19" s="58" t="s">
        <v>73</v>
      </c>
      <c r="D19" s="59" t="s">
        <v>114</v>
      </c>
      <c r="E19" s="60">
        <f t="shared" si="1"/>
        <v>20485000</v>
      </c>
      <c r="F19" s="60">
        <f aca="true" t="shared" si="4" ref="F19:K19">F20+F21+F22</f>
        <v>18665000</v>
      </c>
      <c r="G19" s="60">
        <f t="shared" si="4"/>
        <v>0</v>
      </c>
      <c r="H19" s="60">
        <f t="shared" si="4"/>
        <v>0</v>
      </c>
      <c r="I19" s="60">
        <f t="shared" si="4"/>
        <v>0</v>
      </c>
      <c r="J19" s="60">
        <f t="shared" si="4"/>
        <v>1820000</v>
      </c>
      <c r="K19" s="60">
        <f t="shared" si="4"/>
        <v>0</v>
      </c>
      <c r="L19" s="61"/>
      <c r="M19" s="61"/>
      <c r="N19" s="61"/>
      <c r="O19" s="61"/>
      <c r="P19" s="61"/>
      <c r="Q19" s="61"/>
      <c r="R19" s="61"/>
      <c r="S19" s="61" t="s">
        <v>206</v>
      </c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</row>
    <row r="20" spans="1:251" ht="15">
      <c r="A20" s="48" t="s">
        <v>177</v>
      </c>
      <c r="B20" s="53" t="s">
        <v>114</v>
      </c>
      <c r="C20" s="52" t="s">
        <v>114</v>
      </c>
      <c r="D20" s="54" t="s">
        <v>207</v>
      </c>
      <c r="E20" s="55">
        <f>F20+G20+H20+I20+J20</f>
        <v>15736000</v>
      </c>
      <c r="F20" s="55">
        <v>14336000</v>
      </c>
      <c r="G20" s="56"/>
      <c r="H20" s="56"/>
      <c r="I20" s="56"/>
      <c r="J20" s="55">
        <v>1400000</v>
      </c>
      <c r="K20" s="56"/>
      <c r="L20" s="47"/>
      <c r="M20" s="47"/>
      <c r="N20" s="47"/>
      <c r="O20" s="47"/>
      <c r="P20" s="47"/>
      <c r="Q20" s="47"/>
      <c r="R20" s="47"/>
      <c r="S20" s="47" t="s">
        <v>208</v>
      </c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</row>
    <row r="21" spans="1:251" ht="15">
      <c r="A21" s="48" t="s">
        <v>177</v>
      </c>
      <c r="B21" s="53" t="s">
        <v>114</v>
      </c>
      <c r="C21" s="52" t="s">
        <v>114</v>
      </c>
      <c r="D21" s="54" t="s">
        <v>209</v>
      </c>
      <c r="E21" s="55">
        <f t="shared" si="1"/>
        <v>0</v>
      </c>
      <c r="F21" s="55"/>
      <c r="G21" s="56"/>
      <c r="H21" s="56"/>
      <c r="I21" s="56"/>
      <c r="J21" s="55"/>
      <c r="K21" s="56"/>
      <c r="L21" s="47"/>
      <c r="M21" s="47"/>
      <c r="N21" s="47"/>
      <c r="O21" s="47"/>
      <c r="P21" s="47"/>
      <c r="Q21" s="47"/>
      <c r="R21" s="47"/>
      <c r="S21" s="47" t="s">
        <v>210</v>
      </c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</row>
    <row r="22" spans="1:251" ht="15">
      <c r="A22" s="48" t="s">
        <v>177</v>
      </c>
      <c r="B22" s="53" t="s">
        <v>114</v>
      </c>
      <c r="C22" s="52" t="s">
        <v>114</v>
      </c>
      <c r="D22" s="54" t="s">
        <v>211</v>
      </c>
      <c r="E22" s="55">
        <f t="shared" si="1"/>
        <v>4749000</v>
      </c>
      <c r="F22" s="55">
        <v>4329000</v>
      </c>
      <c r="G22" s="56"/>
      <c r="H22" s="56"/>
      <c r="I22" s="56"/>
      <c r="J22" s="55">
        <v>420000</v>
      </c>
      <c r="K22" s="56"/>
      <c r="L22" s="47"/>
      <c r="M22" s="47"/>
      <c r="N22" s="47"/>
      <c r="O22" s="47"/>
      <c r="P22" s="47"/>
      <c r="Q22" s="47"/>
      <c r="R22" s="47"/>
      <c r="S22" s="47" t="s">
        <v>212</v>
      </c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</row>
    <row r="23" spans="1:252" ht="25.5">
      <c r="A23" s="48" t="s">
        <v>177</v>
      </c>
      <c r="B23" s="57" t="s">
        <v>213</v>
      </c>
      <c r="C23" s="58" t="s">
        <v>74</v>
      </c>
      <c r="D23" s="59" t="s">
        <v>80</v>
      </c>
      <c r="E23" s="60">
        <f t="shared" si="1"/>
        <v>0</v>
      </c>
      <c r="F23" s="60" t="s">
        <v>197</v>
      </c>
      <c r="G23" s="63" t="s">
        <v>197</v>
      </c>
      <c r="H23" s="63" t="s">
        <v>197</v>
      </c>
      <c r="I23" s="63" t="s">
        <v>197</v>
      </c>
      <c r="J23" s="63" t="s">
        <v>197</v>
      </c>
      <c r="K23" s="63" t="s">
        <v>197</v>
      </c>
      <c r="L23" s="61"/>
      <c r="M23" s="61"/>
      <c r="N23" s="61"/>
      <c r="O23" s="61"/>
      <c r="P23" s="61"/>
      <c r="Q23" s="61"/>
      <c r="R23" s="61"/>
      <c r="S23" s="61" t="s">
        <v>214</v>
      </c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</row>
    <row r="24" spans="1:252" ht="25.5">
      <c r="A24" s="48" t="s">
        <v>177</v>
      </c>
      <c r="B24" s="57" t="s">
        <v>215</v>
      </c>
      <c r="C24" s="58" t="s">
        <v>75</v>
      </c>
      <c r="D24" s="59" t="s">
        <v>216</v>
      </c>
      <c r="E24" s="60">
        <f t="shared" si="1"/>
        <v>1000</v>
      </c>
      <c r="F24" s="60">
        <f aca="true" t="shared" si="5" ref="F24:K24">F25+F26</f>
        <v>0</v>
      </c>
      <c r="G24" s="60">
        <f t="shared" si="5"/>
        <v>0</v>
      </c>
      <c r="H24" s="60">
        <f t="shared" si="5"/>
        <v>0</v>
      </c>
      <c r="I24" s="60">
        <f t="shared" si="5"/>
        <v>0</v>
      </c>
      <c r="J24" s="60">
        <f t="shared" si="5"/>
        <v>1000</v>
      </c>
      <c r="K24" s="60">
        <f t="shared" si="5"/>
        <v>0</v>
      </c>
      <c r="L24" s="61"/>
      <c r="M24" s="61"/>
      <c r="N24" s="61"/>
      <c r="O24" s="61"/>
      <c r="P24" s="61"/>
      <c r="Q24" s="61"/>
      <c r="R24" s="61"/>
      <c r="S24" s="61" t="s">
        <v>217</v>
      </c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</row>
    <row r="25" spans="1:251" ht="15">
      <c r="A25" s="48" t="s">
        <v>177</v>
      </c>
      <c r="B25" s="53" t="s">
        <v>1</v>
      </c>
      <c r="C25" s="52" t="s">
        <v>114</v>
      </c>
      <c r="D25" s="54" t="s">
        <v>218</v>
      </c>
      <c r="E25" s="55">
        <f>J25+I25+H25+G25+F25</f>
        <v>1000</v>
      </c>
      <c r="F25" s="55">
        <v>0</v>
      </c>
      <c r="G25" s="56"/>
      <c r="H25" s="56"/>
      <c r="I25" s="56"/>
      <c r="J25" s="55">
        <v>1000</v>
      </c>
      <c r="K25" s="56"/>
      <c r="L25" s="47"/>
      <c r="M25" s="47"/>
      <c r="N25" s="47"/>
      <c r="O25" s="47"/>
      <c r="P25" s="47"/>
      <c r="Q25" s="47"/>
      <c r="R25" s="47"/>
      <c r="S25" s="47" t="s">
        <v>219</v>
      </c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</row>
    <row r="26" spans="1:251" ht="15">
      <c r="A26" s="48" t="s">
        <v>177</v>
      </c>
      <c r="B26" s="53" t="s">
        <v>114</v>
      </c>
      <c r="C26" s="52" t="s">
        <v>114</v>
      </c>
      <c r="D26" s="54" t="s">
        <v>220</v>
      </c>
      <c r="E26" s="55">
        <f>F26+G26+H26+I26+J26</f>
        <v>0</v>
      </c>
      <c r="F26" s="55"/>
      <c r="G26" s="56"/>
      <c r="H26" s="56"/>
      <c r="I26" s="56"/>
      <c r="J26" s="56"/>
      <c r="K26" s="56"/>
      <c r="L26" s="47"/>
      <c r="M26" s="47"/>
      <c r="N26" s="47"/>
      <c r="O26" s="47"/>
      <c r="P26" s="47"/>
      <c r="Q26" s="47"/>
      <c r="R26" s="47"/>
      <c r="S26" s="47" t="s">
        <v>221</v>
      </c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</row>
    <row r="27" spans="1:252" ht="25.5">
      <c r="A27" s="48" t="s">
        <v>177</v>
      </c>
      <c r="B27" s="57" t="s">
        <v>222</v>
      </c>
      <c r="C27" s="58" t="s">
        <v>76</v>
      </c>
      <c r="D27" s="59" t="s">
        <v>87</v>
      </c>
      <c r="E27" s="60">
        <f t="shared" si="1"/>
        <v>0</v>
      </c>
      <c r="F27" s="60" t="s">
        <v>197</v>
      </c>
      <c r="G27" s="63" t="s">
        <v>197</v>
      </c>
      <c r="H27" s="63" t="s">
        <v>197</v>
      </c>
      <c r="I27" s="63" t="s">
        <v>197</v>
      </c>
      <c r="J27" s="63" t="s">
        <v>197</v>
      </c>
      <c r="K27" s="63" t="s">
        <v>197</v>
      </c>
      <c r="L27" s="61"/>
      <c r="M27" s="61"/>
      <c r="N27" s="61"/>
      <c r="O27" s="61"/>
      <c r="P27" s="61"/>
      <c r="Q27" s="61"/>
      <c r="R27" s="61"/>
      <c r="S27" s="61" t="s">
        <v>223</v>
      </c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</row>
    <row r="28" spans="1:252" ht="25.5">
      <c r="A28" s="48" t="s">
        <v>177</v>
      </c>
      <c r="B28" s="57" t="s">
        <v>224</v>
      </c>
      <c r="C28" s="58" t="s">
        <v>77</v>
      </c>
      <c r="D28" s="59" t="s">
        <v>225</v>
      </c>
      <c r="E28" s="60">
        <f t="shared" si="1"/>
        <v>0</v>
      </c>
      <c r="F28" s="60">
        <f aca="true" t="shared" si="6" ref="F28:K28">F29+F30+F31+F32+F33+F34+F35</f>
        <v>0</v>
      </c>
      <c r="G28" s="60">
        <f t="shared" si="6"/>
        <v>0</v>
      </c>
      <c r="H28" s="60">
        <f t="shared" si="6"/>
        <v>0</v>
      </c>
      <c r="I28" s="60">
        <f t="shared" si="6"/>
        <v>0</v>
      </c>
      <c r="J28" s="60">
        <f t="shared" si="6"/>
        <v>0</v>
      </c>
      <c r="K28" s="60">
        <f t="shared" si="6"/>
        <v>0</v>
      </c>
      <c r="L28" s="61"/>
      <c r="M28" s="61"/>
      <c r="N28" s="61"/>
      <c r="O28" s="61"/>
      <c r="P28" s="61"/>
      <c r="Q28" s="61"/>
      <c r="R28" s="61"/>
      <c r="S28" s="61" t="s">
        <v>226</v>
      </c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</row>
    <row r="29" spans="1:251" ht="15">
      <c r="A29" s="48" t="s">
        <v>177</v>
      </c>
      <c r="B29" s="53" t="s">
        <v>114</v>
      </c>
      <c r="C29" s="52" t="s">
        <v>114</v>
      </c>
      <c r="D29" s="54" t="s">
        <v>227</v>
      </c>
      <c r="E29" s="55"/>
      <c r="F29" s="55"/>
      <c r="G29" s="56"/>
      <c r="H29" s="56"/>
      <c r="I29" s="56"/>
      <c r="J29" s="56"/>
      <c r="K29" s="56"/>
      <c r="L29" s="47"/>
      <c r="M29" s="47"/>
      <c r="N29" s="47"/>
      <c r="O29" s="47"/>
      <c r="P29" s="47"/>
      <c r="Q29" s="47"/>
      <c r="R29" s="47"/>
      <c r="S29" s="47" t="s">
        <v>228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</row>
    <row r="30" spans="1:251" ht="15">
      <c r="A30" s="48" t="s">
        <v>177</v>
      </c>
      <c r="B30" s="53" t="s">
        <v>114</v>
      </c>
      <c r="C30" s="52" t="s">
        <v>114</v>
      </c>
      <c r="D30" s="54" t="s">
        <v>229</v>
      </c>
      <c r="E30" s="55"/>
      <c r="F30" s="55"/>
      <c r="G30" s="56"/>
      <c r="H30" s="56"/>
      <c r="I30" s="56"/>
      <c r="J30" s="56"/>
      <c r="K30" s="56"/>
      <c r="L30" s="47"/>
      <c r="M30" s="47"/>
      <c r="N30" s="47"/>
      <c r="O30" s="47"/>
      <c r="P30" s="47"/>
      <c r="Q30" s="47"/>
      <c r="R30" s="47"/>
      <c r="S30" s="47" t="s">
        <v>230</v>
      </c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</row>
    <row r="31" spans="1:251" ht="15">
      <c r="A31" s="48" t="s">
        <v>177</v>
      </c>
      <c r="B31" s="53" t="s">
        <v>114</v>
      </c>
      <c r="C31" s="52" t="s">
        <v>114</v>
      </c>
      <c r="D31" s="54" t="s">
        <v>231</v>
      </c>
      <c r="E31" s="55"/>
      <c r="F31" s="55"/>
      <c r="G31" s="56"/>
      <c r="H31" s="56"/>
      <c r="I31" s="56"/>
      <c r="J31" s="56"/>
      <c r="K31" s="56"/>
      <c r="L31" s="47"/>
      <c r="M31" s="47"/>
      <c r="N31" s="47"/>
      <c r="O31" s="47"/>
      <c r="P31" s="47"/>
      <c r="Q31" s="47"/>
      <c r="R31" s="47"/>
      <c r="S31" s="47" t="s">
        <v>232</v>
      </c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</row>
    <row r="32" spans="1:251" ht="15">
      <c r="A32" s="48" t="s">
        <v>177</v>
      </c>
      <c r="B32" s="53" t="s">
        <v>114</v>
      </c>
      <c r="C32" s="52" t="s">
        <v>114</v>
      </c>
      <c r="D32" s="54" t="s">
        <v>233</v>
      </c>
      <c r="E32" s="55"/>
      <c r="F32" s="55"/>
      <c r="G32" s="56"/>
      <c r="H32" s="56"/>
      <c r="I32" s="56"/>
      <c r="J32" s="56"/>
      <c r="K32" s="56"/>
      <c r="L32" s="47"/>
      <c r="M32" s="47"/>
      <c r="N32" s="47"/>
      <c r="O32" s="47"/>
      <c r="P32" s="47"/>
      <c r="Q32" s="47"/>
      <c r="R32" s="47"/>
      <c r="S32" s="47" t="s">
        <v>234</v>
      </c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</row>
    <row r="33" spans="1:251" ht="15">
      <c r="A33" s="48" t="s">
        <v>177</v>
      </c>
      <c r="B33" s="53" t="s">
        <v>114</v>
      </c>
      <c r="C33" s="52" t="s">
        <v>114</v>
      </c>
      <c r="D33" s="54" t="s">
        <v>235</v>
      </c>
      <c r="E33" s="55"/>
      <c r="F33" s="55"/>
      <c r="G33" s="56"/>
      <c r="H33" s="56"/>
      <c r="I33" s="56"/>
      <c r="J33" s="56"/>
      <c r="K33" s="56"/>
      <c r="L33" s="47"/>
      <c r="M33" s="47"/>
      <c r="N33" s="47"/>
      <c r="O33" s="47"/>
      <c r="P33" s="47"/>
      <c r="Q33" s="47"/>
      <c r="R33" s="47"/>
      <c r="S33" s="47" t="s">
        <v>236</v>
      </c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</row>
    <row r="34" spans="1:251" ht="15">
      <c r="A34" s="48" t="s">
        <v>177</v>
      </c>
      <c r="B34" s="53" t="s">
        <v>237</v>
      </c>
      <c r="C34" s="52" t="s">
        <v>114</v>
      </c>
      <c r="D34" s="54" t="s">
        <v>238</v>
      </c>
      <c r="E34" s="55"/>
      <c r="F34" s="55"/>
      <c r="G34" s="56"/>
      <c r="H34" s="56"/>
      <c r="I34" s="56"/>
      <c r="J34" s="56"/>
      <c r="K34" s="56"/>
      <c r="L34" s="47"/>
      <c r="M34" s="47"/>
      <c r="N34" s="47"/>
      <c r="O34" s="47"/>
      <c r="P34" s="47"/>
      <c r="Q34" s="47"/>
      <c r="R34" s="47"/>
      <c r="S34" s="47" t="s">
        <v>239</v>
      </c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</row>
    <row r="35" spans="1:251" ht="15">
      <c r="A35" s="48" t="s">
        <v>177</v>
      </c>
      <c r="B35" s="53" t="s">
        <v>240</v>
      </c>
      <c r="C35" s="52" t="s">
        <v>114</v>
      </c>
      <c r="D35" s="54" t="s">
        <v>241</v>
      </c>
      <c r="E35" s="55"/>
      <c r="F35" s="55"/>
      <c r="G35" s="56"/>
      <c r="H35" s="56"/>
      <c r="I35" s="56"/>
      <c r="J35" s="56"/>
      <c r="K35" s="56"/>
      <c r="L35" s="47"/>
      <c r="M35" s="47"/>
      <c r="N35" s="47"/>
      <c r="O35" s="47"/>
      <c r="P35" s="47"/>
      <c r="Q35" s="47"/>
      <c r="R35" s="47"/>
      <c r="S35" s="47" t="s">
        <v>242</v>
      </c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</row>
    <row r="36" spans="1:252" ht="25.5">
      <c r="A36" s="48" t="s">
        <v>177</v>
      </c>
      <c r="B36" s="57" t="s">
        <v>243</v>
      </c>
      <c r="C36" s="58" t="s">
        <v>78</v>
      </c>
      <c r="D36" s="59" t="s">
        <v>244</v>
      </c>
      <c r="E36" s="60">
        <f t="shared" si="1"/>
        <v>1530000</v>
      </c>
      <c r="F36" s="60">
        <f aca="true" t="shared" si="7" ref="F36:K36">F37+F39+F40+F41+F42+F43+F38</f>
        <v>0</v>
      </c>
      <c r="G36" s="60">
        <f t="shared" si="7"/>
        <v>0</v>
      </c>
      <c r="H36" s="60">
        <f t="shared" si="7"/>
        <v>0</v>
      </c>
      <c r="I36" s="60">
        <f t="shared" si="7"/>
        <v>0</v>
      </c>
      <c r="J36" s="60">
        <f t="shared" si="7"/>
        <v>1530000</v>
      </c>
      <c r="K36" s="60">
        <f t="shared" si="7"/>
        <v>0</v>
      </c>
      <c r="L36" s="61"/>
      <c r="M36" s="61"/>
      <c r="N36" s="61"/>
      <c r="O36" s="61"/>
      <c r="P36" s="61"/>
      <c r="Q36" s="61"/>
      <c r="R36" s="61"/>
      <c r="S36" s="61" t="s">
        <v>245</v>
      </c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</row>
    <row r="37" spans="1:251" ht="15">
      <c r="A37" s="48" t="s">
        <v>177</v>
      </c>
      <c r="B37" s="53" t="s">
        <v>114</v>
      </c>
      <c r="C37" s="52" t="s">
        <v>114</v>
      </c>
      <c r="D37" s="54" t="s">
        <v>227</v>
      </c>
      <c r="E37" s="55">
        <f t="shared" si="1"/>
        <v>0</v>
      </c>
      <c r="F37" s="55"/>
      <c r="G37" s="56"/>
      <c r="H37" s="56"/>
      <c r="I37" s="55"/>
      <c r="J37" s="55"/>
      <c r="K37" s="56"/>
      <c r="L37" s="47"/>
      <c r="M37" s="47"/>
      <c r="N37" s="47"/>
      <c r="O37" s="47"/>
      <c r="P37" s="47"/>
      <c r="Q37" s="47"/>
      <c r="R37" s="47"/>
      <c r="S37" s="47" t="s">
        <v>246</v>
      </c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</row>
    <row r="38" spans="1:251" ht="15">
      <c r="A38" s="48"/>
      <c r="B38" s="53"/>
      <c r="C38" s="52"/>
      <c r="D38" s="64">
        <v>244222</v>
      </c>
      <c r="E38" s="55">
        <f t="shared" si="1"/>
        <v>20000</v>
      </c>
      <c r="F38" s="55"/>
      <c r="G38" s="56"/>
      <c r="H38" s="56"/>
      <c r="I38" s="55"/>
      <c r="J38" s="55">
        <v>20000</v>
      </c>
      <c r="K38" s="56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</row>
    <row r="39" spans="1:251" ht="15">
      <c r="A39" s="48" t="s">
        <v>177</v>
      </c>
      <c r="B39" s="53" t="s">
        <v>114</v>
      </c>
      <c r="C39" s="52" t="s">
        <v>114</v>
      </c>
      <c r="D39" s="54" t="s">
        <v>247</v>
      </c>
      <c r="E39" s="55">
        <f t="shared" si="1"/>
        <v>85300</v>
      </c>
      <c r="F39" s="55">
        <v>0</v>
      </c>
      <c r="G39" s="56"/>
      <c r="H39" s="56"/>
      <c r="I39" s="55"/>
      <c r="J39" s="55">
        <v>85300</v>
      </c>
      <c r="K39" s="56"/>
      <c r="L39" s="47"/>
      <c r="M39" s="47"/>
      <c r="N39" s="47"/>
      <c r="O39" s="47"/>
      <c r="P39" s="47"/>
      <c r="Q39" s="47"/>
      <c r="R39" s="47"/>
      <c r="S39" s="47" t="s">
        <v>248</v>
      </c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</row>
    <row r="40" spans="1:251" ht="15">
      <c r="A40" s="48" t="s">
        <v>177</v>
      </c>
      <c r="B40" s="53" t="s">
        <v>114</v>
      </c>
      <c r="C40" s="52" t="s">
        <v>114</v>
      </c>
      <c r="D40" s="54" t="s">
        <v>229</v>
      </c>
      <c r="E40" s="55">
        <f t="shared" si="1"/>
        <v>15000</v>
      </c>
      <c r="F40" s="55">
        <v>0</v>
      </c>
      <c r="G40" s="56"/>
      <c r="H40" s="56"/>
      <c r="I40" s="55"/>
      <c r="J40" s="55">
        <v>15000</v>
      </c>
      <c r="K40" s="56"/>
      <c r="L40" s="47"/>
      <c r="M40" s="47"/>
      <c r="N40" s="47"/>
      <c r="O40" s="47"/>
      <c r="P40" s="47"/>
      <c r="Q40" s="47"/>
      <c r="R40" s="47"/>
      <c r="S40" s="47" t="s">
        <v>249</v>
      </c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</row>
    <row r="41" spans="1:251" ht="15">
      <c r="A41" s="48" t="s">
        <v>177</v>
      </c>
      <c r="B41" s="53" t="s">
        <v>114</v>
      </c>
      <c r="C41" s="52" t="s">
        <v>114</v>
      </c>
      <c r="D41" s="54" t="s">
        <v>231</v>
      </c>
      <c r="E41" s="55">
        <f t="shared" si="1"/>
        <v>44000</v>
      </c>
      <c r="F41" s="55">
        <v>0</v>
      </c>
      <c r="G41" s="56"/>
      <c r="H41" s="56"/>
      <c r="I41" s="55"/>
      <c r="J41" s="55">
        <v>44000</v>
      </c>
      <c r="K41" s="56"/>
      <c r="L41" s="47"/>
      <c r="M41" s="47"/>
      <c r="N41" s="47"/>
      <c r="O41" s="47"/>
      <c r="P41" s="47"/>
      <c r="Q41" s="47"/>
      <c r="R41" s="47"/>
      <c r="S41" s="47" t="s">
        <v>250</v>
      </c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</row>
    <row r="42" spans="1:251" ht="15">
      <c r="A42" s="48" t="s">
        <v>177</v>
      </c>
      <c r="B42" s="53" t="s">
        <v>114</v>
      </c>
      <c r="C42" s="52" t="s">
        <v>114</v>
      </c>
      <c r="D42" s="54" t="s">
        <v>233</v>
      </c>
      <c r="E42" s="55">
        <f t="shared" si="1"/>
        <v>1315700</v>
      </c>
      <c r="F42" s="55"/>
      <c r="G42" s="56"/>
      <c r="H42" s="56"/>
      <c r="I42" s="55"/>
      <c r="J42" s="55">
        <v>1315700</v>
      </c>
      <c r="K42" s="56"/>
      <c r="L42" s="47"/>
      <c r="M42" s="47"/>
      <c r="N42" s="47"/>
      <c r="O42" s="47"/>
      <c r="P42" s="47"/>
      <c r="Q42" s="47"/>
      <c r="R42" s="47"/>
      <c r="S42" s="47" t="s">
        <v>251</v>
      </c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</row>
    <row r="43" spans="1:251" ht="15">
      <c r="A43" s="48" t="s">
        <v>177</v>
      </c>
      <c r="B43" s="53" t="s">
        <v>114</v>
      </c>
      <c r="C43" s="52" t="s">
        <v>114</v>
      </c>
      <c r="D43" s="54" t="s">
        <v>235</v>
      </c>
      <c r="E43" s="55">
        <f t="shared" si="1"/>
        <v>50000</v>
      </c>
      <c r="F43" s="55">
        <v>0</v>
      </c>
      <c r="G43" s="56"/>
      <c r="H43" s="56"/>
      <c r="I43" s="55"/>
      <c r="J43" s="55">
        <v>50000</v>
      </c>
      <c r="K43" s="56"/>
      <c r="L43" s="47"/>
      <c r="M43" s="47"/>
      <c r="N43" s="47"/>
      <c r="O43" s="47"/>
      <c r="P43" s="47"/>
      <c r="Q43" s="47"/>
      <c r="R43" s="47"/>
      <c r="S43" s="47" t="s">
        <v>252</v>
      </c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</row>
    <row r="44" spans="1:252" ht="25.5">
      <c r="A44" s="48" t="s">
        <v>177</v>
      </c>
      <c r="B44" s="57" t="s">
        <v>79</v>
      </c>
      <c r="C44" s="58" t="s">
        <v>80</v>
      </c>
      <c r="D44" s="59" t="s">
        <v>178</v>
      </c>
      <c r="E44" s="60">
        <f t="shared" si="1"/>
        <v>0</v>
      </c>
      <c r="F44" s="60">
        <f aca="true" t="shared" si="8" ref="F44:K44">F45+F46</f>
        <v>0</v>
      </c>
      <c r="G44" s="60">
        <f t="shared" si="8"/>
        <v>0</v>
      </c>
      <c r="H44" s="60">
        <f t="shared" si="8"/>
        <v>0</v>
      </c>
      <c r="I44" s="60">
        <f t="shared" si="8"/>
        <v>0</v>
      </c>
      <c r="J44" s="60">
        <f t="shared" si="8"/>
        <v>0</v>
      </c>
      <c r="K44" s="60">
        <f t="shared" si="8"/>
        <v>0</v>
      </c>
      <c r="L44" s="61"/>
      <c r="M44" s="61"/>
      <c r="N44" s="61"/>
      <c r="O44" s="61"/>
      <c r="P44" s="61"/>
      <c r="Q44" s="61"/>
      <c r="R44" s="61"/>
      <c r="S44" s="61" t="s">
        <v>253</v>
      </c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</row>
    <row r="45" spans="1:251" ht="25.5">
      <c r="A45" s="48" t="s">
        <v>177</v>
      </c>
      <c r="B45" s="53" t="s">
        <v>254</v>
      </c>
      <c r="C45" s="52" t="s">
        <v>81</v>
      </c>
      <c r="D45" s="54" t="s">
        <v>255</v>
      </c>
      <c r="E45" s="55"/>
      <c r="F45" s="55"/>
      <c r="G45" s="56"/>
      <c r="H45" s="56"/>
      <c r="I45" s="56"/>
      <c r="J45" s="56"/>
      <c r="K45" s="56"/>
      <c r="L45" s="47"/>
      <c r="M45" s="47"/>
      <c r="N45" s="47"/>
      <c r="O45" s="47"/>
      <c r="P45" s="47"/>
      <c r="Q45" s="47"/>
      <c r="R45" s="47"/>
      <c r="S45" s="47" t="s">
        <v>256</v>
      </c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47"/>
    </row>
    <row r="46" spans="1:251" ht="15">
      <c r="A46" s="48" t="s">
        <v>177</v>
      </c>
      <c r="B46" s="53" t="s">
        <v>257</v>
      </c>
      <c r="C46" s="52" t="s">
        <v>82</v>
      </c>
      <c r="D46" s="54" t="s">
        <v>258</v>
      </c>
      <c r="E46" s="55"/>
      <c r="F46" s="55"/>
      <c r="G46" s="56"/>
      <c r="H46" s="56"/>
      <c r="I46" s="56"/>
      <c r="J46" s="56"/>
      <c r="K46" s="56"/>
      <c r="L46" s="47"/>
      <c r="M46" s="47"/>
      <c r="N46" s="47"/>
      <c r="O46" s="47"/>
      <c r="P46" s="47"/>
      <c r="Q46" s="47"/>
      <c r="R46" s="47"/>
      <c r="S46" s="47" t="s">
        <v>259</v>
      </c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47"/>
      <c r="IQ46" s="47"/>
    </row>
    <row r="47" spans="1:252" ht="25.5">
      <c r="A47" s="48" t="s">
        <v>177</v>
      </c>
      <c r="B47" s="57" t="s">
        <v>83</v>
      </c>
      <c r="C47" s="58" t="s">
        <v>84</v>
      </c>
      <c r="D47" s="59" t="s">
        <v>114</v>
      </c>
      <c r="E47" s="60">
        <f t="shared" si="1"/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1"/>
      <c r="M47" s="61"/>
      <c r="N47" s="61"/>
      <c r="O47" s="61"/>
      <c r="P47" s="61"/>
      <c r="Q47" s="61"/>
      <c r="R47" s="61"/>
      <c r="S47" s="61" t="s">
        <v>260</v>
      </c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</row>
    <row r="48" spans="1:251" ht="25.5">
      <c r="A48" s="48" t="s">
        <v>177</v>
      </c>
      <c r="B48" s="53" t="s">
        <v>261</v>
      </c>
      <c r="C48" s="52">
        <v>410</v>
      </c>
      <c r="D48" s="54" t="s">
        <v>262</v>
      </c>
      <c r="E48" s="55"/>
      <c r="F48" s="55"/>
      <c r="G48" s="56"/>
      <c r="H48" s="56"/>
      <c r="I48" s="56"/>
      <c r="J48" s="56"/>
      <c r="K48" s="56"/>
      <c r="L48" s="47"/>
      <c r="M48" s="47"/>
      <c r="N48" s="47"/>
      <c r="O48" s="47"/>
      <c r="P48" s="47"/>
      <c r="Q48" s="47"/>
      <c r="R48" s="47"/>
      <c r="S48" s="47" t="s">
        <v>263</v>
      </c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  <c r="IL48" s="47"/>
      <c r="IM48" s="47"/>
      <c r="IN48" s="47"/>
      <c r="IO48" s="47"/>
      <c r="IP48" s="47"/>
      <c r="IQ48" s="47"/>
    </row>
    <row r="49" spans="1:251" ht="15">
      <c r="A49" s="48" t="s">
        <v>177</v>
      </c>
      <c r="B49" s="53" t="s">
        <v>264</v>
      </c>
      <c r="C49" s="52" t="s">
        <v>85</v>
      </c>
      <c r="D49" s="54" t="s">
        <v>265</v>
      </c>
      <c r="E49" s="55"/>
      <c r="F49" s="55"/>
      <c r="G49" s="56"/>
      <c r="H49" s="56"/>
      <c r="I49" s="56"/>
      <c r="J49" s="56"/>
      <c r="K49" s="56"/>
      <c r="L49" s="47"/>
      <c r="M49" s="47"/>
      <c r="N49" s="47"/>
      <c r="O49" s="47"/>
      <c r="P49" s="47"/>
      <c r="Q49" s="47"/>
      <c r="R49" s="47"/>
      <c r="S49" s="47" t="s">
        <v>266</v>
      </c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</row>
    <row r="50" spans="1:251" ht="15">
      <c r="A50" s="48" t="s">
        <v>177</v>
      </c>
      <c r="B50" s="53" t="s">
        <v>94</v>
      </c>
      <c r="C50" s="52" t="s">
        <v>86</v>
      </c>
      <c r="D50" s="54"/>
      <c r="E50" s="55"/>
      <c r="F50" s="55"/>
      <c r="G50" s="56"/>
      <c r="H50" s="56"/>
      <c r="I50" s="56"/>
      <c r="J50" s="56"/>
      <c r="K50" s="56"/>
      <c r="L50" s="47"/>
      <c r="M50" s="47"/>
      <c r="N50" s="47"/>
      <c r="O50" s="47"/>
      <c r="P50" s="47"/>
      <c r="Q50" s="47"/>
      <c r="R50" s="47"/>
      <c r="S50" s="47" t="s">
        <v>267</v>
      </c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</row>
    <row r="51" spans="1:251" ht="15">
      <c r="A51" s="48" t="s">
        <v>177</v>
      </c>
      <c r="B51" s="53" t="s">
        <v>96</v>
      </c>
      <c r="C51" s="52" t="s">
        <v>87</v>
      </c>
      <c r="D51" s="54"/>
      <c r="E51" s="55"/>
      <c r="F51" s="55"/>
      <c r="G51" s="56"/>
      <c r="H51" s="56"/>
      <c r="I51" s="56"/>
      <c r="J51" s="56"/>
      <c r="K51" s="56"/>
      <c r="L51" s="47"/>
      <c r="M51" s="47"/>
      <c r="N51" s="47"/>
      <c r="O51" s="47"/>
      <c r="P51" s="47"/>
      <c r="Q51" s="47"/>
      <c r="R51" s="47"/>
      <c r="S51" s="47" t="s">
        <v>268</v>
      </c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</row>
    <row r="52" spans="1:11" ht="42.75" customHeight="1">
      <c r="A52" s="48"/>
      <c r="B52" s="65"/>
      <c r="C52" s="143"/>
      <c r="D52" s="143"/>
      <c r="E52" s="143"/>
      <c r="F52" s="66"/>
      <c r="G52" s="143"/>
      <c r="H52" s="143"/>
      <c r="I52" s="143"/>
      <c r="J52" s="67"/>
      <c r="K52" s="48"/>
    </row>
    <row r="53" spans="1:11" ht="15.75" customHeight="1">
      <c r="A53" s="48"/>
      <c r="B53" s="68"/>
      <c r="C53" s="142"/>
      <c r="D53" s="142"/>
      <c r="E53" s="142"/>
      <c r="F53" s="69"/>
      <c r="G53" s="142"/>
      <c r="H53" s="142"/>
      <c r="I53" s="142"/>
      <c r="J53" s="67"/>
      <c r="K53" s="48"/>
    </row>
    <row r="54" spans="1:11" ht="15">
      <c r="A54" s="48"/>
      <c r="B54" s="70"/>
      <c r="C54" s="143"/>
      <c r="D54" s="143"/>
      <c r="E54" s="143"/>
      <c r="F54" s="66"/>
      <c r="G54" s="143"/>
      <c r="H54" s="143"/>
      <c r="I54" s="143"/>
      <c r="J54" s="67"/>
      <c r="K54" s="48"/>
    </row>
    <row r="55" spans="1:11" ht="12.75">
      <c r="A55" s="48"/>
      <c r="B55" s="71"/>
      <c r="C55" s="142"/>
      <c r="D55" s="142"/>
      <c r="E55" s="142"/>
      <c r="F55" s="69"/>
      <c r="G55" s="142"/>
      <c r="H55" s="142"/>
      <c r="I55" s="142"/>
      <c r="J55" s="67"/>
      <c r="K55" s="48"/>
    </row>
    <row r="56" spans="1:11" ht="27" customHeight="1">
      <c r="A56" s="48"/>
      <c r="B56" s="65"/>
      <c r="C56" s="143"/>
      <c r="D56" s="143"/>
      <c r="E56" s="143"/>
      <c r="F56" s="66"/>
      <c r="G56" s="143"/>
      <c r="H56" s="143"/>
      <c r="I56" s="143"/>
      <c r="J56" s="67"/>
      <c r="K56" s="48"/>
    </row>
    <row r="57" spans="1:11" ht="12.75">
      <c r="A57" s="48"/>
      <c r="B57" s="71"/>
      <c r="C57" s="142"/>
      <c r="D57" s="142"/>
      <c r="E57" s="142"/>
      <c r="F57" s="69"/>
      <c r="G57" s="142"/>
      <c r="H57" s="142"/>
      <c r="I57" s="142"/>
      <c r="J57" s="67"/>
      <c r="K57" s="48"/>
    </row>
    <row r="58" spans="1:11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</row>
    <row r="59" spans="1:11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</row>
    <row r="60" spans="1:11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</row>
    <row r="61" spans="1:11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</row>
    <row r="62" spans="1:11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</row>
    <row r="63" spans="1:11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</row>
    <row r="64" spans="1:11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</row>
    <row r="65" spans="1:11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</row>
    <row r="66" spans="1:11" ht="12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</row>
    <row r="67" spans="1:11" ht="12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</row>
    <row r="68" spans="1:11" ht="12.7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</row>
    <row r="69" spans="1:11" ht="12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</row>
    <row r="70" spans="1:11" ht="12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</row>
    <row r="71" spans="1:11" ht="12.7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</row>
    <row r="72" spans="1:11" ht="12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</row>
    <row r="73" spans="1:11" ht="12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</row>
    <row r="74" spans="1:11" ht="12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</row>
    <row r="75" spans="1:11" ht="12.7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</row>
    <row r="76" spans="1:11" ht="12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</row>
    <row r="77" spans="1:11" ht="12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</row>
    <row r="78" spans="1:11" ht="12.7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</row>
    <row r="79" spans="1:11" ht="12.7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</row>
    <row r="80" spans="1:11" ht="12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</row>
    <row r="81" spans="1:11" ht="12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</row>
    <row r="82" spans="1:11" ht="12.7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</row>
    <row r="83" spans="1:11" ht="12.7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</row>
    <row r="84" spans="1:11" ht="12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</row>
    <row r="85" spans="1:11" ht="12.7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</row>
    <row r="86" spans="1:11" ht="12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</row>
    <row r="87" spans="1:11" ht="12.7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</row>
    <row r="88" spans="1:11" ht="12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</row>
    <row r="89" spans="1:11" ht="12.7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</row>
    <row r="90" spans="1:11" ht="12.7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</row>
    <row r="91" spans="1:11" ht="12.7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</row>
    <row r="92" spans="1:11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</row>
    <row r="93" spans="1:11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</row>
    <row r="94" spans="1:11" ht="12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</row>
    <row r="95" spans="1:11" ht="12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</row>
    <row r="96" spans="1:11" ht="12.7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</row>
    <row r="97" spans="1:11" ht="12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</row>
    <row r="98" spans="1:11" ht="12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</row>
    <row r="99" spans="1:11" ht="12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</row>
    <row r="100" spans="1:11" ht="12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</row>
    <row r="101" spans="1:11" ht="12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</row>
    <row r="102" spans="1:11" ht="12.7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</row>
    <row r="103" spans="1:11" ht="12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</row>
    <row r="104" spans="1:11" ht="12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</row>
    <row r="105" spans="1:11" ht="12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</row>
    <row r="106" spans="1:11" ht="12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</row>
    <row r="107" spans="1:11" ht="12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</row>
    <row r="108" spans="1:11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</row>
    <row r="109" spans="1:11" ht="12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</row>
    <row r="110" spans="1:11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</row>
    <row r="111" spans="1:11" ht="12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</row>
    <row r="112" spans="1:11" ht="12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</row>
    <row r="113" spans="1:11" ht="12.7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</row>
    <row r="114" spans="1:11" ht="12.7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</row>
    <row r="115" spans="1:11" ht="12.7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</row>
    <row r="116" spans="1:11" ht="12.7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</row>
    <row r="117" spans="1:11" ht="12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</row>
    <row r="118" spans="1:11" ht="12.7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</row>
    <row r="119" spans="1:11" ht="12.7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</row>
    <row r="120" spans="1:11" ht="12.7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</row>
    <row r="121" spans="1:11" ht="12.7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</row>
    <row r="122" spans="1:11" ht="12.7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</row>
    <row r="123" spans="1:11" ht="12.7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</row>
    <row r="124" spans="1:11" ht="12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</row>
    <row r="125" spans="1:11" ht="12.7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</row>
    <row r="126" spans="1:11" ht="12.7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</row>
    <row r="127" spans="1:11" ht="12.7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</row>
    <row r="128" spans="1:11" ht="12.7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</row>
    <row r="129" spans="1:11" ht="12.7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</row>
    <row r="130" spans="1:11" ht="12.7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</row>
    <row r="131" spans="1:11" ht="12.7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</row>
    <row r="132" spans="1:11" ht="12.7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</row>
    <row r="133" spans="1:11" ht="12.7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</row>
    <row r="134" spans="1:11" ht="12.7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</row>
    <row r="135" spans="1:11" ht="12.7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</row>
    <row r="136" spans="1:11" ht="12.7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</row>
    <row r="137" spans="1:11" ht="12.7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</row>
    <row r="138" spans="1:11" ht="12.7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</row>
    <row r="139" spans="1:11" ht="12.7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</row>
    <row r="140" spans="1:11" ht="12.7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</row>
    <row r="141" spans="1:11" ht="12.7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</row>
    <row r="142" spans="1:11" ht="12.7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</row>
    <row r="143" spans="1:11" ht="12.7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</row>
    <row r="144" spans="1:11" ht="12.7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</row>
    <row r="145" spans="1:11" ht="12.7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</row>
    <row r="146" spans="1:11" ht="12.7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</row>
    <row r="147" spans="1:11" ht="12.7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</row>
    <row r="148" spans="1:11" ht="12.7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</row>
    <row r="149" spans="1:11" ht="12.7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</row>
    <row r="150" spans="1:11" ht="12.7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</row>
    <row r="151" spans="1:11" ht="12.7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</row>
    <row r="152" spans="1:11" ht="12.7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</row>
    <row r="153" spans="1:11" ht="12.7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</row>
    <row r="154" spans="1:11" ht="12.7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</row>
    <row r="155" spans="1:11" ht="12.7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</row>
    <row r="156" spans="1:11" ht="12.7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</row>
    <row r="157" spans="1:11" ht="12.7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</row>
    <row r="158" spans="1:11" ht="12.7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</row>
    <row r="159" spans="1:11" ht="12.7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</row>
    <row r="160" spans="1:11" ht="12.7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</row>
    <row r="161" spans="1:11" ht="12.7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</row>
    <row r="162" spans="1:11" ht="12.7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</row>
    <row r="163" spans="1:11" ht="12.7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</row>
    <row r="164" spans="1:11" ht="12.7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</row>
    <row r="165" spans="1:11" ht="12.7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</row>
    <row r="166" spans="1:11" ht="12.7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</row>
    <row r="167" spans="1:11" ht="12.7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</row>
    <row r="168" spans="1:11" ht="12.7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</row>
    <row r="169" spans="1:11" ht="12.7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</row>
    <row r="170" spans="1:11" ht="12.7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</row>
    <row r="171" spans="1:11" ht="12.7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</row>
    <row r="172" spans="1:11" ht="12.7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</row>
    <row r="173" spans="1:11" ht="12.7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</row>
    <row r="174" spans="1:11" ht="12.7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</row>
    <row r="175" spans="1:11" ht="12.7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</row>
    <row r="176" spans="1:11" ht="12.7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</row>
    <row r="177" spans="1:11" ht="12.7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</row>
    <row r="178" spans="1:11" ht="12.7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</row>
    <row r="179" spans="1:11" ht="12.7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</row>
    <row r="180" spans="1:11" ht="12.7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</row>
    <row r="181" spans="1:11" ht="12.7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</row>
    <row r="182" spans="1:11" ht="12.7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</row>
    <row r="183" spans="1:11" ht="12.7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</row>
    <row r="184" spans="1:11" ht="12.7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</row>
    <row r="185" spans="1:11" ht="12.7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</row>
    <row r="186" spans="1:11" ht="12.7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</row>
    <row r="187" spans="1:11" ht="12.7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</row>
    <row r="188" spans="1:11" ht="12.7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</row>
    <row r="189" spans="1:11" ht="12.7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</row>
    <row r="190" spans="1:11" ht="12.7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</row>
    <row r="191" spans="1:11" ht="12.7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</row>
    <row r="192" spans="1:11" ht="12.7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</row>
    <row r="193" spans="1:11" ht="12.7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</row>
    <row r="194" spans="1:11" ht="12.7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</row>
    <row r="195" spans="1:11" ht="12.7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</row>
    <row r="196" spans="1:11" ht="12.7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</row>
    <row r="197" spans="1:11" ht="12.7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</row>
    <row r="198" spans="1:11" ht="12.7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</row>
    <row r="199" spans="1:11" ht="12.7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</row>
    <row r="200" spans="1:11" ht="12.7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</row>
    <row r="201" spans="1:11" ht="12.7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</row>
    <row r="202" spans="1:11" ht="12.7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</row>
    <row r="203" spans="1:11" ht="12.7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</row>
    <row r="204" spans="1:11" ht="12.7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</row>
    <row r="205" spans="1:11" ht="12.7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</row>
    <row r="206" spans="1:11" ht="12.7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</row>
    <row r="207" spans="1:11" ht="12.7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</row>
    <row r="208" spans="1:11" ht="12.7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</row>
    <row r="209" spans="1:11" ht="12.7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</row>
    <row r="210" spans="1:11" ht="12.7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</row>
    <row r="211" spans="1:11" ht="12.7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</row>
    <row r="212" spans="1:11" ht="12.7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</row>
    <row r="213" spans="1:11" ht="12.7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</row>
    <row r="214" spans="1:11" ht="12.7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</row>
    <row r="215" spans="1:11" ht="12.7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</row>
    <row r="216" spans="1:11" ht="12.7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</row>
    <row r="217" spans="1:11" ht="12.7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</row>
    <row r="218" spans="1:11" ht="12.7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</row>
    <row r="219" spans="1:11" ht="12.7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</row>
    <row r="220" spans="1:11" ht="12.7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</row>
    <row r="221" spans="1:11" ht="12.7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</row>
    <row r="222" spans="1:11" ht="12.75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</row>
    <row r="223" spans="1:11" ht="12.7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</row>
    <row r="224" spans="1:11" ht="12.7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</row>
    <row r="225" spans="1:11" ht="12.75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</row>
    <row r="226" spans="1:11" ht="12.75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</row>
    <row r="227" spans="1:11" ht="12.75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</row>
    <row r="228" spans="1:11" ht="12.75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</row>
    <row r="229" spans="1:11" ht="12.7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</row>
    <row r="230" spans="1:11" ht="12.7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</row>
    <row r="231" spans="1:11" ht="12.7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</row>
    <row r="232" spans="1:11" ht="12.7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</row>
    <row r="233" spans="1:11" ht="12.75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</row>
    <row r="234" spans="1:11" ht="12.75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</row>
    <row r="235" spans="1:11" ht="12.75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</row>
    <row r="236" spans="1:11" ht="12.75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</row>
    <row r="237" spans="1:11" ht="12.75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</row>
    <row r="238" spans="1:11" ht="12.75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</row>
    <row r="239" spans="1:11" ht="12.75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</row>
    <row r="240" spans="1:11" ht="12.75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</row>
    <row r="241" spans="1:11" ht="12.75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</row>
    <row r="242" spans="1:11" ht="12.75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</row>
    <row r="243" spans="1:11" ht="12.75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</row>
    <row r="244" spans="1:11" ht="12.75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</row>
    <row r="245" spans="1:11" ht="12.75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</row>
    <row r="246" spans="1:11" ht="12.75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</row>
    <row r="247" spans="1:11" ht="12.75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</row>
    <row r="248" spans="1:11" ht="12.75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</row>
    <row r="249" spans="1:11" ht="12.75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</row>
    <row r="250" spans="1:11" ht="12.75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</row>
    <row r="251" spans="1:11" ht="12.75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</row>
    <row r="252" spans="1:11" ht="12.75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</row>
    <row r="253" spans="1:11" ht="12.75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</row>
    <row r="254" spans="1:11" ht="12.75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</row>
    <row r="255" spans="1:11" ht="12.75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</row>
    <row r="256" spans="1:11" ht="12.75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</row>
    <row r="257" spans="1:11" ht="12.75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</row>
    <row r="258" spans="1:11" ht="12.75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</row>
    <row r="259" spans="1:11" ht="12.75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</row>
    <row r="260" spans="1:11" ht="12.75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</row>
    <row r="261" spans="1:11" ht="12.75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</row>
    <row r="262" spans="1:11" ht="12.75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</row>
    <row r="263" spans="1:11" ht="12.75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</row>
    <row r="264" spans="1:11" ht="12.75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</row>
    <row r="265" spans="1:11" ht="12.75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</row>
    <row r="266" spans="1:11" ht="12.75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</row>
    <row r="267" spans="1:11" ht="12.75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</row>
    <row r="268" spans="1:11" ht="12.75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</row>
    <row r="269" spans="1:11" ht="12.75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</row>
    <row r="270" spans="1:11" ht="12.75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</row>
    <row r="271" spans="1:11" ht="12.75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</row>
    <row r="272" spans="1:11" ht="12.75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</row>
    <row r="273" spans="1:11" ht="12.75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</row>
    <row r="274" spans="1:11" ht="12.75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</row>
    <row r="275" spans="1:11" ht="12.75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</row>
    <row r="276" spans="1:11" ht="12.75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</row>
    <row r="277" spans="1:11" ht="12.75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</row>
    <row r="278" spans="1:11" ht="12.75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</row>
    <row r="279" spans="1:11" ht="12.75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</row>
    <row r="280" spans="1:11" ht="12.75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</row>
    <row r="281" spans="1:11" ht="12.75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</row>
    <row r="282" spans="1:11" ht="12.75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</row>
    <row r="283" spans="1:11" ht="12.75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</row>
    <row r="284" spans="1:11" ht="12.75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</row>
    <row r="285" spans="1:11" ht="12.75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</row>
    <row r="286" spans="1:11" ht="12.75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</row>
    <row r="287" spans="1:11" ht="12.75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</row>
    <row r="288" spans="1:11" ht="12.75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</row>
    <row r="289" spans="1:11" ht="12.75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</row>
    <row r="290" spans="1:11" ht="12.75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</row>
    <row r="291" spans="1:11" ht="12.75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</row>
    <row r="292" spans="1:11" ht="12.75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</row>
    <row r="293" spans="1:11" ht="12.75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</row>
    <row r="294" spans="1:11" ht="12.75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</row>
    <row r="295" spans="1:11" ht="12.75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</row>
    <row r="296" spans="1:11" ht="12.75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</row>
    <row r="297" spans="1:11" ht="12.75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</row>
    <row r="298" spans="1:11" ht="12.75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</row>
    <row r="299" spans="1:11" ht="12.75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</row>
    <row r="300" spans="1:11" ht="12.75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</row>
    <row r="301" spans="1:11" ht="12.75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</row>
    <row r="302" spans="1:11" ht="12.75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</row>
    <row r="303" spans="1:11" ht="12.75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</row>
    <row r="304" spans="1:11" ht="12.75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</row>
    <row r="305" spans="1:11" ht="12.75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</row>
    <row r="306" spans="1:11" ht="12.75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</row>
    <row r="307" spans="1:11" ht="12.75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</row>
    <row r="308" spans="1:11" ht="12.75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</row>
    <row r="309" spans="1:11" ht="12.75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</row>
    <row r="310" spans="1:11" ht="12.75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</row>
    <row r="311" spans="1:11" ht="12.75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</row>
    <row r="312" spans="1:11" ht="12.75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</row>
    <row r="313" spans="1:11" ht="12.75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</row>
    <row r="314" spans="1:11" ht="12.75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</row>
    <row r="315" spans="1:11" ht="12.75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</row>
    <row r="316" spans="1:11" ht="12.75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</row>
    <row r="317" spans="1:11" ht="12.75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</row>
    <row r="318" spans="1:11" ht="12.75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</row>
    <row r="319" spans="1:11" ht="12.75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</row>
    <row r="320" spans="1:11" ht="12.75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</row>
    <row r="321" spans="1:11" ht="12.75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</row>
    <row r="322" spans="1:11" ht="12.75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</row>
    <row r="323" spans="1:11" ht="12.75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</row>
    <row r="324" spans="1:11" ht="12.75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</row>
    <row r="325" spans="1:11" ht="12.75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</row>
    <row r="326" spans="1:11" ht="12.75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</row>
    <row r="327" spans="1:11" ht="12.75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</row>
    <row r="328" spans="1:11" ht="12.75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</row>
    <row r="329" spans="1:11" ht="12.75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</row>
    <row r="330" spans="1:11" ht="12.75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</row>
    <row r="331" spans="1:11" ht="12.75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</row>
    <row r="332" spans="1:11" ht="12.75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</row>
    <row r="333" spans="1:11" ht="12.75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</row>
    <row r="334" spans="1:11" ht="12.75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</row>
    <row r="335" spans="1:11" ht="12.75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</row>
    <row r="336" spans="1:11" ht="12.75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</row>
    <row r="337" spans="1:11" ht="12.75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</row>
    <row r="338" spans="1:11" ht="12.75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</row>
    <row r="339" spans="1:11" ht="12.75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</row>
    <row r="340" spans="1:11" ht="12.75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</row>
    <row r="341" spans="1:11" ht="12.75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</row>
    <row r="342" spans="1:11" ht="12.75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</row>
    <row r="343" spans="1:11" ht="12.75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</row>
    <row r="344" spans="1:11" ht="12.75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</row>
    <row r="345" spans="1:11" ht="12.75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</row>
    <row r="346" spans="1:11" ht="12.75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</row>
    <row r="347" spans="1:11" ht="12.75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</row>
    <row r="348" spans="1:11" ht="12.75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</row>
    <row r="349" spans="1:11" ht="12.75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</row>
    <row r="350" spans="1:11" ht="12.75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</row>
    <row r="351" spans="1:11" ht="12.75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</row>
    <row r="352" spans="1:11" ht="12.75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</row>
    <row r="353" spans="1:11" ht="12.75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</row>
    <row r="354" spans="1:11" ht="12.75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</row>
    <row r="355" spans="1:11" ht="12.75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</row>
    <row r="356" spans="1:11" ht="12.75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</row>
    <row r="357" spans="1:11" ht="12.75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</row>
    <row r="358" spans="1:11" ht="12.75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</row>
    <row r="359" spans="1:11" ht="12.75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</row>
    <row r="360" spans="1:11" ht="12.75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</row>
    <row r="361" spans="1:11" ht="12.75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</row>
    <row r="362" spans="1:11" ht="12.75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</row>
    <row r="363" spans="1:11" ht="12.75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</row>
    <row r="364" spans="1:11" ht="12.75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</row>
    <row r="365" spans="1:11" ht="12.75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</row>
    <row r="366" spans="1:11" ht="12.75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</row>
    <row r="367" spans="1:11" ht="12.75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</row>
    <row r="368" spans="1:11" ht="12.75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</row>
    <row r="369" spans="1:11" ht="12.75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</row>
    <row r="370" spans="1:11" ht="12.75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</row>
    <row r="371" spans="1:11" ht="12.75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</row>
    <row r="372" spans="1:11" ht="12.75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</row>
    <row r="373" spans="1:11" ht="12.75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</row>
    <row r="374" spans="1:11" ht="12.75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</row>
    <row r="375" spans="1:11" ht="12.75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</row>
    <row r="376" spans="1:11" ht="12.75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</row>
    <row r="377" spans="1:11" ht="12.75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</row>
    <row r="378" spans="1:11" ht="12.75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</row>
    <row r="379" spans="1:11" ht="12.75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</row>
    <row r="380" spans="1:11" ht="12.75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</row>
    <row r="381" spans="1:11" ht="12.75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</row>
    <row r="382" spans="1:11" ht="12.75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</row>
    <row r="383" spans="1:11" ht="12.75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</row>
    <row r="384" spans="1:11" ht="12.75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</row>
    <row r="385" spans="1:11" ht="12.75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</row>
    <row r="386" spans="1:11" ht="12.75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</row>
    <row r="387" spans="1:11" ht="12.75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</row>
    <row r="388" spans="1:11" ht="12.75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</row>
    <row r="389" spans="1:11" ht="12.75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</row>
    <row r="390" spans="1:11" ht="12.75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</row>
    <row r="391" spans="1:11" ht="12.75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</row>
    <row r="392" spans="1:11" ht="12.75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</row>
    <row r="393" spans="1:11" ht="12.75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</row>
    <row r="394" spans="1:11" ht="12.75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</row>
    <row r="395" spans="1:11" ht="12.75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</row>
    <row r="396" spans="1:11" ht="12.75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</row>
    <row r="397" spans="1:11" ht="12.75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</row>
    <row r="398" spans="1:11" ht="12.75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</row>
    <row r="399" spans="1:11" ht="12.75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</row>
    <row r="400" spans="1:11" ht="12.75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</row>
    <row r="401" spans="1:11" ht="12.75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</row>
    <row r="402" spans="1:11" ht="12.75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</row>
    <row r="403" spans="1:11" ht="12.75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</row>
    <row r="404" spans="1:11" ht="12.75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</row>
    <row r="405" spans="1:11" ht="12.75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</row>
    <row r="406" spans="1:11" ht="12.75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</row>
    <row r="407" spans="1:11" ht="12.75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</row>
    <row r="408" spans="1:11" ht="12.75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</row>
    <row r="409" spans="1:11" ht="12.75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</row>
    <row r="410" spans="1:11" ht="12.75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</row>
    <row r="411" spans="1:11" ht="12.75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</row>
    <row r="412" spans="1:11" ht="12.75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</row>
    <row r="413" spans="1:11" ht="12.75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</row>
    <row r="414" spans="1:11" ht="12.75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</row>
    <row r="415" spans="1:11" ht="12.75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</row>
    <row r="416" spans="1:11" ht="12.75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</row>
    <row r="417" spans="1:11" ht="12.75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</row>
    <row r="418" spans="1:11" ht="12.75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</row>
    <row r="419" spans="1:11" ht="12.75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</row>
    <row r="420" spans="1:11" ht="12.75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</row>
    <row r="421" spans="1:11" ht="12.75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</row>
    <row r="422" spans="1:11" ht="12.75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</row>
    <row r="423" spans="1:11" ht="12.75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</row>
    <row r="424" spans="1:11" ht="12.75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</row>
    <row r="425" spans="1:11" ht="12.75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</row>
    <row r="426" spans="1:11" ht="12.75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</row>
    <row r="427" spans="1:11" ht="12.75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</row>
    <row r="428" spans="1:11" ht="12.75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</row>
    <row r="429" spans="1:11" ht="12.75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</row>
    <row r="430" spans="1:11" ht="12.75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</row>
    <row r="431" spans="1:11" ht="12.75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</row>
    <row r="432" spans="1:11" ht="12.75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</row>
    <row r="433" spans="1:11" ht="12.75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</row>
    <row r="434" spans="1:11" ht="12.75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</row>
    <row r="435" spans="1:11" ht="12.75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</row>
    <row r="436" spans="1:11" ht="12.75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</row>
    <row r="437" spans="1:11" ht="12.75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</row>
    <row r="438" spans="1:11" ht="12.75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</row>
    <row r="439" spans="1:11" ht="12.75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</row>
    <row r="440" spans="1:11" ht="12.75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</row>
    <row r="441" spans="1:11" ht="12.75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</row>
    <row r="442" spans="1:11" ht="12.75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</row>
    <row r="443" spans="1:11" ht="12.75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</row>
    <row r="444" spans="1:11" ht="12.75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</row>
    <row r="445" spans="1:11" ht="12.75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</row>
    <row r="446" spans="1:11" ht="12.75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</row>
    <row r="447" spans="1:11" ht="12.75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</row>
    <row r="448" spans="1:11" ht="12.75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</row>
    <row r="449" spans="1:11" ht="12.75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</row>
    <row r="450" spans="1:11" ht="12.75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</row>
    <row r="451" spans="1:11" ht="12.75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</row>
    <row r="452" spans="1:11" ht="12.75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</row>
    <row r="453" spans="1:11" ht="12.75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</row>
    <row r="454" spans="1:11" ht="12.75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</row>
    <row r="455" spans="1:11" ht="12.75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</row>
    <row r="456" spans="1:11" ht="12.75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</row>
    <row r="457" spans="1:11" ht="12.75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</row>
    <row r="458" spans="1:11" ht="12.75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</row>
    <row r="459" spans="1:11" ht="12.75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</row>
    <row r="460" spans="1:11" ht="12.75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</row>
    <row r="461" spans="1:11" ht="12.75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</row>
    <row r="462" spans="1:11" ht="12.75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</row>
    <row r="463" spans="1:11" ht="12.75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</row>
    <row r="464" spans="1:11" ht="12.75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</row>
    <row r="465" spans="1:11" ht="12.75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</row>
    <row r="466" spans="1:11" ht="12.75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</row>
    <row r="467" spans="1:11" ht="12.75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</row>
    <row r="468" spans="1:11" ht="12.75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</row>
    <row r="469" spans="1:11" ht="12.75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</row>
    <row r="470" spans="1:11" ht="12.75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</row>
    <row r="471" spans="1:11" ht="12.75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</row>
    <row r="472" spans="1:11" ht="12.75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</row>
    <row r="473" spans="1:11" ht="12.75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</row>
    <row r="474" spans="1:11" ht="12.75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</row>
    <row r="475" spans="1:11" ht="12.75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</row>
    <row r="476" spans="1:11" ht="12.75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</row>
    <row r="477" spans="1:11" ht="12.75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</row>
    <row r="478" spans="1:11" ht="12.75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</row>
    <row r="479" spans="1:11" ht="12.75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</row>
    <row r="480" spans="1:11" ht="12.75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</row>
    <row r="481" spans="1:11" ht="12.75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</row>
    <row r="482" spans="1:11" ht="12.75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</row>
    <row r="483" spans="1:11" ht="12.75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</row>
    <row r="484" spans="1:11" ht="12.75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</row>
    <row r="485" spans="1:11" ht="12.75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</row>
    <row r="486" spans="1:11" ht="12.75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</row>
    <row r="487" spans="1:11" ht="12.75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</row>
    <row r="488" spans="1:11" ht="12.75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</row>
    <row r="489" spans="1:11" ht="12.75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</row>
    <row r="490" spans="1:11" ht="12.75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</row>
    <row r="491" spans="1:11" ht="12.75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</row>
    <row r="492" spans="1:11" ht="12.75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</row>
    <row r="493" spans="1:11" ht="12.75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</row>
    <row r="494" spans="1:11" ht="12.75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</row>
    <row r="495" spans="1:11" ht="12.75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</row>
    <row r="496" spans="1:11" ht="12.75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</row>
    <row r="497" spans="1:11" ht="12.75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</row>
    <row r="498" spans="1:11" ht="12.75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</row>
    <row r="499" spans="1:11" ht="12.75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</row>
    <row r="500" spans="1:11" ht="12.75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</row>
    <row r="501" spans="1:11" ht="12.75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</row>
    <row r="502" spans="1:11" ht="12.75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</row>
    <row r="503" spans="1:11" ht="12.75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</row>
    <row r="504" spans="1:11" ht="12.75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</row>
    <row r="505" spans="1:11" ht="12.75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</row>
    <row r="506" spans="1:11" ht="12.75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</row>
    <row r="507" spans="1:11" ht="12.75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</row>
    <row r="508" spans="1:11" ht="12.75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</row>
    <row r="509" spans="1:11" ht="12.75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</row>
    <row r="510" spans="1:11" ht="12.75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</row>
    <row r="511" spans="1:11" ht="12.75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</row>
    <row r="512" spans="1:11" ht="12.75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</row>
    <row r="513" spans="1:11" ht="12.75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</row>
    <row r="514" spans="1:11" ht="12.75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</row>
    <row r="515" spans="1:11" ht="12.75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</row>
    <row r="516" spans="1:11" ht="12.75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</row>
    <row r="517" spans="1:11" ht="12.75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</row>
    <row r="518" spans="1:11" ht="12.75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</row>
    <row r="519" spans="1:11" ht="12.75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</row>
    <row r="520" spans="1:11" ht="12.75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</row>
    <row r="521" spans="1:11" ht="12.75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</row>
    <row r="522" spans="1:11" ht="12.75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</row>
    <row r="523" spans="1:11" ht="12.75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</row>
    <row r="524" spans="1:11" ht="12.75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</row>
    <row r="525" spans="1:11" ht="12.75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</row>
    <row r="526" spans="1:11" ht="12.75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</row>
    <row r="527" spans="1:11" ht="12.75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</row>
    <row r="528" spans="1:11" ht="12.75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</row>
    <row r="529" spans="1:11" ht="12.75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</row>
    <row r="530" spans="1:11" ht="12.75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</row>
    <row r="531" spans="1:11" ht="12.75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</row>
    <row r="532" spans="1:11" ht="12.75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</row>
    <row r="533" spans="1:11" ht="12.75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</row>
    <row r="534" spans="1:11" ht="12.75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</row>
    <row r="535" spans="1:11" ht="12.75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</row>
    <row r="536" spans="1:11" ht="12.75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</row>
    <row r="537" spans="1:11" ht="12.75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</row>
    <row r="538" spans="1:11" ht="12.75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</row>
    <row r="539" spans="1:11" ht="12.75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</row>
    <row r="540" spans="1:11" ht="12.75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</row>
    <row r="541" spans="1:11" ht="12.75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</row>
    <row r="542" spans="1:11" ht="12.75">
      <c r="A542" s="48"/>
      <c r="B542" s="48"/>
      <c r="C542" s="48"/>
      <c r="D542" s="48"/>
      <c r="E542" s="48"/>
      <c r="F542" s="48"/>
      <c r="G542" s="48"/>
      <c r="H542" s="48"/>
      <c r="I542" s="48"/>
      <c r="J542" s="48"/>
      <c r="K542" s="48"/>
    </row>
    <row r="543" spans="1:11" ht="12.75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</row>
    <row r="544" spans="1:11" ht="12.75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</row>
    <row r="545" spans="1:11" ht="12.75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</row>
    <row r="546" spans="1:11" ht="12.75">
      <c r="A546" s="48"/>
      <c r="B546" s="48"/>
      <c r="C546" s="48"/>
      <c r="D546" s="48"/>
      <c r="E546" s="48"/>
      <c r="F546" s="48"/>
      <c r="G546" s="48"/>
      <c r="H546" s="48"/>
      <c r="I546" s="48"/>
      <c r="J546" s="48"/>
      <c r="K546" s="48"/>
    </row>
    <row r="547" spans="1:11" ht="12.75">
      <c r="A547" s="48"/>
      <c r="B547" s="48"/>
      <c r="C547" s="48"/>
      <c r="D547" s="48"/>
      <c r="E547" s="48"/>
      <c r="F547" s="48"/>
      <c r="G547" s="48"/>
      <c r="H547" s="48"/>
      <c r="I547" s="48"/>
      <c r="J547" s="48"/>
      <c r="K547" s="48"/>
    </row>
    <row r="548" spans="1:11" ht="12.75">
      <c r="A548" s="48"/>
      <c r="B548" s="48"/>
      <c r="C548" s="48"/>
      <c r="D548" s="48"/>
      <c r="E548" s="48"/>
      <c r="F548" s="48"/>
      <c r="G548" s="48"/>
      <c r="H548" s="48"/>
      <c r="I548" s="48"/>
      <c r="J548" s="48"/>
      <c r="K548" s="48"/>
    </row>
    <row r="549" spans="1:11" ht="12.75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</row>
    <row r="550" spans="1:11" ht="12.75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</row>
    <row r="551" spans="1:11" ht="12.75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</row>
    <row r="552" spans="1:11" ht="12.75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</row>
    <row r="553" spans="1:11" ht="12.75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</row>
    <row r="554" spans="1:11" ht="12.75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</row>
    <row r="555" spans="1:11" ht="12.75">
      <c r="A555" s="48"/>
      <c r="B555" s="48"/>
      <c r="C555" s="48"/>
      <c r="D555" s="48"/>
      <c r="E555" s="48"/>
      <c r="F555" s="48"/>
      <c r="G555" s="48"/>
      <c r="H555" s="48"/>
      <c r="I555" s="48"/>
      <c r="J555" s="48"/>
      <c r="K555" s="48"/>
    </row>
    <row r="556" spans="1:11" ht="12.75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</row>
    <row r="557" spans="1:11" ht="12.75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</row>
    <row r="558" spans="1:11" ht="12.75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</row>
    <row r="559" spans="1:11" ht="12.75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</row>
    <row r="560" spans="1:11" ht="12.75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</row>
    <row r="561" spans="1:11" ht="12.75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</row>
    <row r="562" spans="1:11" ht="12.75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</row>
    <row r="563" spans="1:11" ht="12.75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</row>
    <row r="564" spans="1:11" ht="12.75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</row>
    <row r="565" spans="1:11" ht="12.75">
      <c r="A565" s="48"/>
      <c r="B565" s="48"/>
      <c r="C565" s="48"/>
      <c r="D565" s="48"/>
      <c r="E565" s="48"/>
      <c r="F565" s="48"/>
      <c r="G565" s="48"/>
      <c r="H565" s="48"/>
      <c r="I565" s="48"/>
      <c r="J565" s="48"/>
      <c r="K565" s="48"/>
    </row>
    <row r="566" spans="1:11" ht="12.75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</row>
    <row r="567" spans="1:11" ht="12.75">
      <c r="A567" s="48"/>
      <c r="B567" s="48"/>
      <c r="C567" s="48"/>
      <c r="D567" s="48"/>
      <c r="E567" s="48"/>
      <c r="F567" s="48"/>
      <c r="G567" s="48"/>
      <c r="H567" s="48"/>
      <c r="I567" s="48"/>
      <c r="J567" s="48"/>
      <c r="K567" s="48"/>
    </row>
    <row r="568" spans="1:11" ht="12.75">
      <c r="A568" s="48"/>
      <c r="B568" s="48"/>
      <c r="C568" s="48"/>
      <c r="D568" s="48"/>
      <c r="E568" s="48"/>
      <c r="F568" s="48"/>
      <c r="G568" s="48"/>
      <c r="H568" s="48"/>
      <c r="I568" s="48"/>
      <c r="J568" s="48"/>
      <c r="K568" s="48"/>
    </row>
    <row r="569" spans="1:11" ht="12.75">
      <c r="A569" s="48"/>
      <c r="B569" s="48"/>
      <c r="C569" s="48"/>
      <c r="D569" s="48"/>
      <c r="E569" s="48"/>
      <c r="F569" s="48"/>
      <c r="G569" s="48"/>
      <c r="H569" s="48"/>
      <c r="I569" s="48"/>
      <c r="J569" s="48"/>
      <c r="K569" s="48"/>
    </row>
    <row r="570" spans="1:11" ht="12.75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</row>
    <row r="571" spans="1:11" ht="12.75">
      <c r="A571" s="48"/>
      <c r="B571" s="48"/>
      <c r="C571" s="48"/>
      <c r="D571" s="48"/>
      <c r="E571" s="48"/>
      <c r="F571" s="48"/>
      <c r="G571" s="48"/>
      <c r="H571" s="48"/>
      <c r="I571" s="48"/>
      <c r="J571" s="48"/>
      <c r="K571" s="48"/>
    </row>
    <row r="572" spans="1:11" ht="12.75">
      <c r="A572" s="48"/>
      <c r="B572" s="48"/>
      <c r="C572" s="48"/>
      <c r="D572" s="48"/>
      <c r="E572" s="48"/>
      <c r="F572" s="48"/>
      <c r="G572" s="48"/>
      <c r="H572" s="48"/>
      <c r="I572" s="48"/>
      <c r="J572" s="48"/>
      <c r="K572" s="48"/>
    </row>
    <row r="573" spans="1:11" ht="12.75">
      <c r="A573" s="48"/>
      <c r="B573" s="48"/>
      <c r="C573" s="48"/>
      <c r="D573" s="48"/>
      <c r="E573" s="48"/>
      <c r="F573" s="48"/>
      <c r="G573" s="48"/>
      <c r="H573" s="48"/>
      <c r="I573" s="48"/>
      <c r="J573" s="48"/>
      <c r="K573" s="48"/>
    </row>
    <row r="574" spans="1:11" ht="12.75">
      <c r="A574" s="48"/>
      <c r="B574" s="48"/>
      <c r="C574" s="48"/>
      <c r="D574" s="48"/>
      <c r="E574" s="48"/>
      <c r="F574" s="48"/>
      <c r="G574" s="48"/>
      <c r="H574" s="48"/>
      <c r="I574" s="48"/>
      <c r="J574" s="48"/>
      <c r="K574" s="48"/>
    </row>
    <row r="575" spans="1:11" ht="12.75">
      <c r="A575" s="48"/>
      <c r="B575" s="48"/>
      <c r="C575" s="48"/>
      <c r="D575" s="48"/>
      <c r="E575" s="48"/>
      <c r="F575" s="48"/>
      <c r="G575" s="48"/>
      <c r="H575" s="48"/>
      <c r="I575" s="48"/>
      <c r="J575" s="48"/>
      <c r="K575" s="48"/>
    </row>
    <row r="576" spans="1:11" ht="12.75">
      <c r="A576" s="48"/>
      <c r="B576" s="48"/>
      <c r="C576" s="48"/>
      <c r="D576" s="48"/>
      <c r="E576" s="48"/>
      <c r="F576" s="48"/>
      <c r="G576" s="48"/>
      <c r="H576" s="48"/>
      <c r="I576" s="48"/>
      <c r="J576" s="48"/>
      <c r="K576" s="48"/>
    </row>
    <row r="577" spans="1:11" ht="12.75">
      <c r="A577" s="48"/>
      <c r="B577" s="48"/>
      <c r="C577" s="48"/>
      <c r="D577" s="48"/>
      <c r="E577" s="48"/>
      <c r="F577" s="48"/>
      <c r="G577" s="48"/>
      <c r="H577" s="48"/>
      <c r="I577" s="48"/>
      <c r="J577" s="48"/>
      <c r="K577" s="48"/>
    </row>
    <row r="578" spans="1:11" ht="12.75">
      <c r="A578" s="48"/>
      <c r="B578" s="48"/>
      <c r="C578" s="48"/>
      <c r="D578" s="48"/>
      <c r="E578" s="48"/>
      <c r="F578" s="48"/>
      <c r="G578" s="48"/>
      <c r="H578" s="48"/>
      <c r="I578" s="48"/>
      <c r="J578" s="48"/>
      <c r="K578" s="48"/>
    </row>
    <row r="579" spans="1:11" ht="12.75">
      <c r="A579" s="48"/>
      <c r="B579" s="48"/>
      <c r="C579" s="48"/>
      <c r="D579" s="48"/>
      <c r="E579" s="48"/>
      <c r="F579" s="48"/>
      <c r="G579" s="48"/>
      <c r="H579" s="48"/>
      <c r="I579" s="48"/>
      <c r="J579" s="48"/>
      <c r="K579" s="48"/>
    </row>
    <row r="580" spans="1:11" ht="12.75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</row>
    <row r="581" spans="1:11" ht="12.75">
      <c r="A581" s="48"/>
      <c r="B581" s="48"/>
      <c r="C581" s="48"/>
      <c r="D581" s="48"/>
      <c r="E581" s="48"/>
      <c r="F581" s="48"/>
      <c r="G581" s="48"/>
      <c r="H581" s="48"/>
      <c r="I581" s="48"/>
      <c r="J581" s="48"/>
      <c r="K581" s="48"/>
    </row>
    <row r="582" spans="1:11" ht="12.75">
      <c r="A582" s="48"/>
      <c r="B582" s="48"/>
      <c r="C582" s="48"/>
      <c r="D582" s="48"/>
      <c r="E582" s="48"/>
      <c r="F582" s="48"/>
      <c r="G582" s="48"/>
      <c r="H582" s="48"/>
      <c r="I582" s="48"/>
      <c r="J582" s="48"/>
      <c r="K582" s="48"/>
    </row>
    <row r="583" spans="1:11" ht="12.75">
      <c r="A583" s="48"/>
      <c r="B583" s="48"/>
      <c r="C583" s="48"/>
      <c r="D583" s="48"/>
      <c r="E583" s="48"/>
      <c r="F583" s="48"/>
      <c r="G583" s="48"/>
      <c r="H583" s="48"/>
      <c r="I583" s="48"/>
      <c r="J583" s="48"/>
      <c r="K583" s="48"/>
    </row>
    <row r="584" spans="1:11" ht="12.75">
      <c r="A584" s="48"/>
      <c r="B584" s="48"/>
      <c r="C584" s="48"/>
      <c r="D584" s="48"/>
      <c r="E584" s="48"/>
      <c r="F584" s="48"/>
      <c r="G584" s="48"/>
      <c r="H584" s="48"/>
      <c r="I584" s="48"/>
      <c r="J584" s="48"/>
      <c r="K584" s="48"/>
    </row>
    <row r="585" spans="1:11" ht="12.75">
      <c r="A585" s="48"/>
      <c r="B585" s="48"/>
      <c r="C585" s="48"/>
      <c r="D585" s="48"/>
      <c r="E585" s="48"/>
      <c r="F585" s="48"/>
      <c r="G585" s="48"/>
      <c r="H585" s="48"/>
      <c r="I585" s="48"/>
      <c r="J585" s="48"/>
      <c r="K585" s="48"/>
    </row>
    <row r="586" spans="1:11" ht="12.75">
      <c r="A586" s="48"/>
      <c r="B586" s="48"/>
      <c r="C586" s="48"/>
      <c r="D586" s="48"/>
      <c r="E586" s="48"/>
      <c r="F586" s="48"/>
      <c r="G586" s="48"/>
      <c r="H586" s="48"/>
      <c r="I586" s="48"/>
      <c r="J586" s="48"/>
      <c r="K586" s="48"/>
    </row>
    <row r="587" spans="1:11" ht="12.75">
      <c r="A587" s="48"/>
      <c r="B587" s="48"/>
      <c r="C587" s="48"/>
      <c r="D587" s="48"/>
      <c r="E587" s="48"/>
      <c r="F587" s="48"/>
      <c r="G587" s="48"/>
      <c r="H587" s="48"/>
      <c r="I587" s="48"/>
      <c r="J587" s="48"/>
      <c r="K587" s="48"/>
    </row>
    <row r="588" spans="1:11" ht="12.75">
      <c r="A588" s="48"/>
      <c r="B588" s="48"/>
      <c r="C588" s="48"/>
      <c r="D588" s="48"/>
      <c r="E588" s="48"/>
      <c r="F588" s="48"/>
      <c r="G588" s="48"/>
      <c r="H588" s="48"/>
      <c r="I588" s="48"/>
      <c r="J588" s="48"/>
      <c r="K588" s="48"/>
    </row>
    <row r="589" spans="1:11" ht="12.75">
      <c r="A589" s="48"/>
      <c r="B589" s="48"/>
      <c r="C589" s="48"/>
      <c r="D589" s="48"/>
      <c r="E589" s="48"/>
      <c r="F589" s="48"/>
      <c r="G589" s="48"/>
      <c r="H589" s="48"/>
      <c r="I589" s="48"/>
      <c r="J589" s="48"/>
      <c r="K589" s="48"/>
    </row>
    <row r="590" spans="1:11" ht="12.75">
      <c r="A590" s="48"/>
      <c r="B590" s="48"/>
      <c r="C590" s="48"/>
      <c r="D590" s="48"/>
      <c r="E590" s="48"/>
      <c r="F590" s="48"/>
      <c r="G590" s="48"/>
      <c r="H590" s="48"/>
      <c r="I590" s="48"/>
      <c r="J590" s="48"/>
      <c r="K590" s="48"/>
    </row>
    <row r="591" spans="1:11" ht="12.75">
      <c r="A591" s="48"/>
      <c r="B591" s="48"/>
      <c r="C591" s="48"/>
      <c r="D591" s="48"/>
      <c r="E591" s="48"/>
      <c r="F591" s="48"/>
      <c r="G591" s="48"/>
      <c r="H591" s="48"/>
      <c r="I591" s="48"/>
      <c r="J591" s="48"/>
      <c r="K591" s="48"/>
    </row>
    <row r="592" spans="1:11" ht="12.75">
      <c r="A592" s="48"/>
      <c r="B592" s="48"/>
      <c r="C592" s="48"/>
      <c r="D592" s="48"/>
      <c r="E592" s="48"/>
      <c r="F592" s="48"/>
      <c r="G592" s="48"/>
      <c r="H592" s="48"/>
      <c r="I592" s="48"/>
      <c r="J592" s="48"/>
      <c r="K592" s="48"/>
    </row>
    <row r="593" spans="1:11" ht="12.75">
      <c r="A593" s="48"/>
      <c r="B593" s="48"/>
      <c r="C593" s="48"/>
      <c r="D593" s="48"/>
      <c r="E593" s="48"/>
      <c r="F593" s="48"/>
      <c r="G593" s="48"/>
      <c r="H593" s="48"/>
      <c r="I593" s="48"/>
      <c r="J593" s="48"/>
      <c r="K593" s="48"/>
    </row>
    <row r="594" spans="1:11" ht="12.75">
      <c r="A594" s="48"/>
      <c r="B594" s="48"/>
      <c r="C594" s="48"/>
      <c r="D594" s="48"/>
      <c r="E594" s="48"/>
      <c r="F594" s="48"/>
      <c r="G594" s="48"/>
      <c r="H594" s="48"/>
      <c r="I594" s="48"/>
      <c r="J594" s="48"/>
      <c r="K594" s="48"/>
    </row>
    <row r="595" spans="1:11" ht="12.75">
      <c r="A595" s="48"/>
      <c r="B595" s="48"/>
      <c r="C595" s="48"/>
      <c r="D595" s="48"/>
      <c r="E595" s="48"/>
      <c r="F595" s="48"/>
      <c r="G595" s="48"/>
      <c r="H595" s="48"/>
      <c r="I595" s="48"/>
      <c r="J595" s="48"/>
      <c r="K595" s="48"/>
    </row>
    <row r="596" spans="1:11" ht="12.75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</row>
    <row r="597" spans="1:11" ht="12.75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</row>
    <row r="598" spans="1:11" ht="12.75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</row>
    <row r="599" spans="1:11" ht="12.75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</row>
    <row r="600" spans="1:11" ht="12.75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</row>
    <row r="601" spans="1:11" ht="12.75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</row>
    <row r="602" spans="1:11" ht="12.75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</row>
    <row r="603" spans="1:11" ht="12.75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</row>
    <row r="604" spans="1:11" ht="12.75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</row>
    <row r="605" spans="1:11" ht="12.75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</row>
    <row r="606" spans="1:11" ht="12.75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</row>
    <row r="607" spans="1:11" ht="12.75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</row>
    <row r="608" spans="1:11" ht="12.75">
      <c r="A608" s="48"/>
      <c r="B608" s="48"/>
      <c r="C608" s="48"/>
      <c r="D608" s="48"/>
      <c r="E608" s="48"/>
      <c r="F608" s="48"/>
      <c r="G608" s="48"/>
      <c r="H608" s="48"/>
      <c r="I608" s="48"/>
      <c r="J608" s="48"/>
      <c r="K608" s="48"/>
    </row>
    <row r="609" spans="1:11" ht="12.75">
      <c r="A609" s="48"/>
      <c r="B609" s="48"/>
      <c r="C609" s="48"/>
      <c r="D609" s="48"/>
      <c r="E609" s="48"/>
      <c r="F609" s="48"/>
      <c r="G609" s="48"/>
      <c r="H609" s="48"/>
      <c r="I609" s="48"/>
      <c r="J609" s="48"/>
      <c r="K609" s="48"/>
    </row>
    <row r="610" spans="1:11" ht="12.75">
      <c r="A610" s="48"/>
      <c r="B610" s="48"/>
      <c r="C610" s="48"/>
      <c r="D610" s="48"/>
      <c r="E610" s="48"/>
      <c r="F610" s="48"/>
      <c r="G610" s="48"/>
      <c r="H610" s="48"/>
      <c r="I610" s="48"/>
      <c r="J610" s="48"/>
      <c r="K610" s="48"/>
    </row>
    <row r="611" spans="1:11" ht="12.75">
      <c r="A611" s="48"/>
      <c r="B611" s="48"/>
      <c r="C611" s="48"/>
      <c r="D611" s="48"/>
      <c r="E611" s="48"/>
      <c r="F611" s="48"/>
      <c r="G611" s="48"/>
      <c r="H611" s="48"/>
      <c r="I611" s="48"/>
      <c r="J611" s="48"/>
      <c r="K611" s="48"/>
    </row>
    <row r="612" spans="1:11" ht="12.75">
      <c r="A612" s="48"/>
      <c r="B612" s="48"/>
      <c r="C612" s="48"/>
      <c r="D612" s="48"/>
      <c r="E612" s="48"/>
      <c r="F612" s="48"/>
      <c r="G612" s="48"/>
      <c r="H612" s="48"/>
      <c r="I612" s="48"/>
      <c r="J612" s="48"/>
      <c r="K612" s="48"/>
    </row>
    <row r="613" spans="1:11" ht="12.75">
      <c r="A613" s="48"/>
      <c r="B613" s="48"/>
      <c r="C613" s="48"/>
      <c r="D613" s="48"/>
      <c r="E613" s="48"/>
      <c r="F613" s="48"/>
      <c r="G613" s="48"/>
      <c r="H613" s="48"/>
      <c r="I613" s="48"/>
      <c r="J613" s="48"/>
      <c r="K613" s="48"/>
    </row>
    <row r="614" spans="1:11" ht="12.75">
      <c r="A614" s="48"/>
      <c r="B614" s="48"/>
      <c r="C614" s="48"/>
      <c r="D614" s="48"/>
      <c r="E614" s="48"/>
      <c r="F614" s="48"/>
      <c r="G614" s="48"/>
      <c r="H614" s="48"/>
      <c r="I614" s="48"/>
      <c r="J614" s="48"/>
      <c r="K614" s="48"/>
    </row>
    <row r="615" spans="1:11" ht="12.75">
      <c r="A615" s="48"/>
      <c r="B615" s="48"/>
      <c r="C615" s="48"/>
      <c r="D615" s="48"/>
      <c r="E615" s="48"/>
      <c r="F615" s="48"/>
      <c r="G615" s="48"/>
      <c r="H615" s="48"/>
      <c r="I615" s="48"/>
      <c r="J615" s="48"/>
      <c r="K615" s="48"/>
    </row>
    <row r="616" spans="1:11" ht="12.75">
      <c r="A616" s="48"/>
      <c r="B616" s="48"/>
      <c r="C616" s="48"/>
      <c r="D616" s="48"/>
      <c r="E616" s="48"/>
      <c r="F616" s="48"/>
      <c r="G616" s="48"/>
      <c r="H616" s="48"/>
      <c r="I616" s="48"/>
      <c r="J616" s="48"/>
      <c r="K616" s="48"/>
    </row>
    <row r="617" spans="1:11" ht="12.75">
      <c r="A617" s="48"/>
      <c r="B617" s="48"/>
      <c r="C617" s="48"/>
      <c r="D617" s="48"/>
      <c r="E617" s="48"/>
      <c r="F617" s="48"/>
      <c r="G617" s="48"/>
      <c r="H617" s="48"/>
      <c r="I617" s="48"/>
      <c r="J617" s="48"/>
      <c r="K617" s="48"/>
    </row>
    <row r="618" spans="1:11" ht="12.75">
      <c r="A618" s="48"/>
      <c r="B618" s="48"/>
      <c r="C618" s="48"/>
      <c r="D618" s="48"/>
      <c r="E618" s="48"/>
      <c r="F618" s="48"/>
      <c r="G618" s="48"/>
      <c r="H618" s="48"/>
      <c r="I618" s="48"/>
      <c r="J618" s="48"/>
      <c r="K618" s="48"/>
    </row>
    <row r="619" spans="1:11" ht="12.75">
      <c r="A619" s="48"/>
      <c r="B619" s="48"/>
      <c r="C619" s="48"/>
      <c r="D619" s="48"/>
      <c r="E619" s="48"/>
      <c r="F619" s="48"/>
      <c r="G619" s="48"/>
      <c r="H619" s="48"/>
      <c r="I619" s="48"/>
      <c r="J619" s="48"/>
      <c r="K619" s="48"/>
    </row>
    <row r="620" spans="1:11" ht="12.75">
      <c r="A620" s="48"/>
      <c r="B620" s="48"/>
      <c r="C620" s="48"/>
      <c r="D620" s="48"/>
      <c r="E620" s="48"/>
      <c r="F620" s="48"/>
      <c r="G620" s="48"/>
      <c r="H620" s="48"/>
      <c r="I620" s="48"/>
      <c r="J620" s="48"/>
      <c r="K620" s="48"/>
    </row>
    <row r="621" spans="1:11" ht="12.75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</row>
    <row r="622" spans="1:11" ht="12.75">
      <c r="A622" s="48"/>
      <c r="B622" s="48"/>
      <c r="C622" s="48"/>
      <c r="D622" s="48"/>
      <c r="E622" s="48"/>
      <c r="F622" s="48"/>
      <c r="G622" s="48"/>
      <c r="H622" s="48"/>
      <c r="I622" s="48"/>
      <c r="J622" s="48"/>
      <c r="K622" s="48"/>
    </row>
    <row r="623" spans="1:11" ht="12.75">
      <c r="A623" s="48"/>
      <c r="B623" s="48"/>
      <c r="C623" s="48"/>
      <c r="D623" s="48"/>
      <c r="E623" s="48"/>
      <c r="F623" s="48"/>
      <c r="G623" s="48"/>
      <c r="H623" s="48"/>
      <c r="I623" s="48"/>
      <c r="J623" s="48"/>
      <c r="K623" s="48"/>
    </row>
    <row r="624" spans="1:11" ht="12.75">
      <c r="A624" s="48"/>
      <c r="B624" s="48"/>
      <c r="C624" s="48"/>
      <c r="D624" s="48"/>
      <c r="E624" s="48"/>
      <c r="F624" s="48"/>
      <c r="G624" s="48"/>
      <c r="H624" s="48"/>
      <c r="I624" s="48"/>
      <c r="J624" s="48"/>
      <c r="K624" s="48"/>
    </row>
    <row r="625" spans="1:11" ht="12.75">
      <c r="A625" s="48"/>
      <c r="B625" s="48"/>
      <c r="C625" s="48"/>
      <c r="D625" s="48"/>
      <c r="E625" s="48"/>
      <c r="F625" s="48"/>
      <c r="G625" s="48"/>
      <c r="H625" s="48"/>
      <c r="I625" s="48"/>
      <c r="J625" s="48"/>
      <c r="K625" s="48"/>
    </row>
    <row r="626" spans="1:11" ht="12.75">
      <c r="A626" s="48"/>
      <c r="B626" s="48"/>
      <c r="C626" s="48"/>
      <c r="D626" s="48"/>
      <c r="E626" s="48"/>
      <c r="F626" s="48"/>
      <c r="G626" s="48"/>
      <c r="H626" s="48"/>
      <c r="I626" s="48"/>
      <c r="J626" s="48"/>
      <c r="K626" s="48"/>
    </row>
    <row r="627" spans="1:11" ht="12.75">
      <c r="A627" s="48"/>
      <c r="B627" s="48"/>
      <c r="C627" s="48"/>
      <c r="D627" s="48"/>
      <c r="E627" s="48"/>
      <c r="F627" s="48"/>
      <c r="G627" s="48"/>
      <c r="H627" s="48"/>
      <c r="I627" s="48"/>
      <c r="J627" s="48"/>
      <c r="K627" s="48"/>
    </row>
    <row r="628" spans="1:11" ht="12.75">
      <c r="A628" s="48"/>
      <c r="B628" s="48"/>
      <c r="C628" s="48"/>
      <c r="D628" s="48"/>
      <c r="E628" s="48"/>
      <c r="F628" s="48"/>
      <c r="G628" s="48"/>
      <c r="H628" s="48"/>
      <c r="I628" s="48"/>
      <c r="J628" s="48"/>
      <c r="K628" s="48"/>
    </row>
    <row r="629" spans="1:11" ht="12.75">
      <c r="A629" s="48"/>
      <c r="B629" s="48"/>
      <c r="C629" s="48"/>
      <c r="D629" s="48"/>
      <c r="E629" s="48"/>
      <c r="F629" s="48"/>
      <c r="G629" s="48"/>
      <c r="H629" s="48"/>
      <c r="I629" s="48"/>
      <c r="J629" s="48"/>
      <c r="K629" s="48"/>
    </row>
    <row r="630" spans="1:11" ht="12.75">
      <c r="A630" s="48"/>
      <c r="B630" s="48"/>
      <c r="C630" s="48"/>
      <c r="D630" s="48"/>
      <c r="E630" s="48"/>
      <c r="F630" s="48"/>
      <c r="G630" s="48"/>
      <c r="H630" s="48"/>
      <c r="I630" s="48"/>
      <c r="J630" s="48"/>
      <c r="K630" s="48"/>
    </row>
    <row r="631" spans="1:11" ht="12.75">
      <c r="A631" s="48"/>
      <c r="B631" s="48"/>
      <c r="C631" s="48"/>
      <c r="D631" s="48"/>
      <c r="E631" s="48"/>
      <c r="F631" s="48"/>
      <c r="G631" s="48"/>
      <c r="H631" s="48"/>
      <c r="I631" s="48"/>
      <c r="J631" s="48"/>
      <c r="K631" s="48"/>
    </row>
    <row r="632" spans="1:11" ht="12.75">
      <c r="A632" s="48"/>
      <c r="B632" s="48"/>
      <c r="C632" s="48"/>
      <c r="D632" s="48"/>
      <c r="E632" s="48"/>
      <c r="F632" s="48"/>
      <c r="G632" s="48"/>
      <c r="H632" s="48"/>
      <c r="I632" s="48"/>
      <c r="J632" s="48"/>
      <c r="K632" s="48"/>
    </row>
    <row r="633" spans="1:11" ht="12.75">
      <c r="A633" s="48"/>
      <c r="B633" s="48"/>
      <c r="C633" s="48"/>
      <c r="D633" s="48"/>
      <c r="E633" s="48"/>
      <c r="F633" s="48"/>
      <c r="G633" s="48"/>
      <c r="H633" s="48"/>
      <c r="I633" s="48"/>
      <c r="J633" s="48"/>
      <c r="K633" s="48"/>
    </row>
    <row r="634" spans="1:11" ht="12.75">
      <c r="A634" s="48"/>
      <c r="B634" s="48"/>
      <c r="C634" s="48"/>
      <c r="D634" s="48"/>
      <c r="E634" s="48"/>
      <c r="F634" s="48"/>
      <c r="G634" s="48"/>
      <c r="H634" s="48"/>
      <c r="I634" s="48"/>
      <c r="J634" s="48"/>
      <c r="K634" s="48"/>
    </row>
    <row r="635" spans="1:11" ht="12.75">
      <c r="A635" s="48"/>
      <c r="B635" s="48"/>
      <c r="C635" s="48"/>
      <c r="D635" s="48"/>
      <c r="E635" s="48"/>
      <c r="F635" s="48"/>
      <c r="G635" s="48"/>
      <c r="H635" s="48"/>
      <c r="I635" s="48"/>
      <c r="J635" s="48"/>
      <c r="K635" s="48"/>
    </row>
    <row r="636" spans="1:11" ht="12.75">
      <c r="A636" s="48"/>
      <c r="B636" s="48"/>
      <c r="C636" s="48"/>
      <c r="D636" s="48"/>
      <c r="E636" s="48"/>
      <c r="F636" s="48"/>
      <c r="G636" s="48"/>
      <c r="H636" s="48"/>
      <c r="I636" s="48"/>
      <c r="J636" s="48"/>
      <c r="K636" s="48"/>
    </row>
    <row r="637" spans="1:11" ht="12.75">
      <c r="A637" s="48"/>
      <c r="B637" s="48"/>
      <c r="C637" s="48"/>
      <c r="D637" s="48"/>
      <c r="E637" s="48"/>
      <c r="F637" s="48"/>
      <c r="G637" s="48"/>
      <c r="H637" s="48"/>
      <c r="I637" s="48"/>
      <c r="J637" s="48"/>
      <c r="K637" s="48"/>
    </row>
    <row r="638" spans="1:11" ht="12.75">
      <c r="A638" s="48"/>
      <c r="B638" s="48"/>
      <c r="C638" s="48"/>
      <c r="D638" s="48"/>
      <c r="E638" s="48"/>
      <c r="F638" s="48"/>
      <c r="G638" s="48"/>
      <c r="H638" s="48"/>
      <c r="I638" s="48"/>
      <c r="J638" s="48"/>
      <c r="K638" s="48"/>
    </row>
    <row r="639" spans="1:11" ht="12.75">
      <c r="A639" s="48"/>
      <c r="B639" s="48"/>
      <c r="C639" s="48"/>
      <c r="D639" s="48"/>
      <c r="E639" s="48"/>
      <c r="F639" s="48"/>
      <c r="G639" s="48"/>
      <c r="H639" s="48"/>
      <c r="I639" s="48"/>
      <c r="J639" s="48"/>
      <c r="K639" s="48"/>
    </row>
    <row r="640" spans="1:11" ht="12.75">
      <c r="A640" s="48"/>
      <c r="B640" s="48"/>
      <c r="C640" s="48"/>
      <c r="D640" s="48"/>
      <c r="E640" s="48"/>
      <c r="F640" s="48"/>
      <c r="G640" s="48"/>
      <c r="H640" s="48"/>
      <c r="I640" s="48"/>
      <c r="J640" s="48"/>
      <c r="K640" s="48"/>
    </row>
    <row r="641" spans="1:11" ht="12.75">
      <c r="A641" s="48"/>
      <c r="B641" s="48"/>
      <c r="C641" s="48"/>
      <c r="D641" s="48"/>
      <c r="E641" s="48"/>
      <c r="F641" s="48"/>
      <c r="G641" s="48"/>
      <c r="H641" s="48"/>
      <c r="I641" s="48"/>
      <c r="J641" s="48"/>
      <c r="K641" s="48"/>
    </row>
    <row r="642" spans="1:11" ht="12.75">
      <c r="A642" s="48"/>
      <c r="B642" s="48"/>
      <c r="C642" s="48"/>
      <c r="D642" s="48"/>
      <c r="E642" s="48"/>
      <c r="F642" s="48"/>
      <c r="G642" s="48"/>
      <c r="H642" s="48"/>
      <c r="I642" s="48"/>
      <c r="J642" s="48"/>
      <c r="K642" s="48"/>
    </row>
    <row r="643" spans="1:11" ht="12.75">
      <c r="A643" s="48"/>
      <c r="B643" s="48"/>
      <c r="C643" s="48"/>
      <c r="D643" s="48"/>
      <c r="E643" s="48"/>
      <c r="F643" s="48"/>
      <c r="G643" s="48"/>
      <c r="H643" s="48"/>
      <c r="I643" s="48"/>
      <c r="J643" s="48"/>
      <c r="K643" s="48"/>
    </row>
    <row r="644" spans="1:11" ht="12.75">
      <c r="A644" s="48"/>
      <c r="B644" s="48"/>
      <c r="C644" s="48"/>
      <c r="D644" s="48"/>
      <c r="E644" s="48"/>
      <c r="F644" s="48"/>
      <c r="G644" s="48"/>
      <c r="H644" s="48"/>
      <c r="I644" s="48"/>
      <c r="J644" s="48"/>
      <c r="K644" s="48"/>
    </row>
    <row r="645" spans="1:11" ht="12.75">
      <c r="A645" s="48"/>
      <c r="B645" s="48"/>
      <c r="C645" s="48"/>
      <c r="D645" s="48"/>
      <c r="E645" s="48"/>
      <c r="F645" s="48"/>
      <c r="G645" s="48"/>
      <c r="H645" s="48"/>
      <c r="I645" s="48"/>
      <c r="J645" s="48"/>
      <c r="K645" s="48"/>
    </row>
    <row r="646" spans="1:11" ht="12.75">
      <c r="A646" s="48"/>
      <c r="B646" s="48"/>
      <c r="C646" s="48"/>
      <c r="D646" s="48"/>
      <c r="E646" s="48"/>
      <c r="F646" s="48"/>
      <c r="G646" s="48"/>
      <c r="H646" s="48"/>
      <c r="I646" s="48"/>
      <c r="J646" s="48"/>
      <c r="K646" s="48"/>
    </row>
    <row r="647" spans="1:11" ht="12.75">
      <c r="A647" s="48"/>
      <c r="B647" s="48"/>
      <c r="C647" s="48"/>
      <c r="D647" s="48"/>
      <c r="E647" s="48"/>
      <c r="F647" s="48"/>
      <c r="G647" s="48"/>
      <c r="H647" s="48"/>
      <c r="I647" s="48"/>
      <c r="J647" s="48"/>
      <c r="K647" s="48"/>
    </row>
    <row r="648" spans="1:11" ht="12.75">
      <c r="A648" s="48"/>
      <c r="B648" s="48"/>
      <c r="C648" s="48"/>
      <c r="D648" s="48"/>
      <c r="E648" s="48"/>
      <c r="F648" s="48"/>
      <c r="G648" s="48"/>
      <c r="H648" s="48"/>
      <c r="I648" s="48"/>
      <c r="J648" s="48"/>
      <c r="K648" s="48"/>
    </row>
    <row r="649" spans="1:11" ht="12.75">
      <c r="A649" s="48"/>
      <c r="B649" s="48"/>
      <c r="C649" s="48"/>
      <c r="D649" s="48"/>
      <c r="E649" s="48"/>
      <c r="F649" s="48"/>
      <c r="G649" s="48"/>
      <c r="H649" s="48"/>
      <c r="I649" s="48"/>
      <c r="J649" s="48"/>
      <c r="K649" s="48"/>
    </row>
    <row r="650" spans="1:11" ht="12.75">
      <c r="A650" s="48"/>
      <c r="B650" s="48"/>
      <c r="C650" s="48"/>
      <c r="D650" s="48"/>
      <c r="E650" s="48"/>
      <c r="F650" s="48"/>
      <c r="G650" s="48"/>
      <c r="H650" s="48"/>
      <c r="I650" s="48"/>
      <c r="J650" s="48"/>
      <c r="K650" s="48"/>
    </row>
    <row r="651" spans="1:11" ht="12.75">
      <c r="A651" s="48"/>
      <c r="B651" s="48"/>
      <c r="C651" s="48"/>
      <c r="D651" s="48"/>
      <c r="E651" s="48"/>
      <c r="F651" s="48"/>
      <c r="G651" s="48"/>
      <c r="H651" s="48"/>
      <c r="I651" s="48"/>
      <c r="J651" s="48"/>
      <c r="K651" s="48"/>
    </row>
    <row r="652" spans="1:11" ht="12.75">
      <c r="A652" s="48"/>
      <c r="B652" s="48"/>
      <c r="C652" s="48"/>
      <c r="D652" s="48"/>
      <c r="E652" s="48"/>
      <c r="F652" s="48"/>
      <c r="G652" s="48"/>
      <c r="H652" s="48"/>
      <c r="I652" s="48"/>
      <c r="J652" s="48"/>
      <c r="K652" s="48"/>
    </row>
    <row r="653" spans="1:11" ht="12.75">
      <c r="A653" s="48"/>
      <c r="B653" s="48"/>
      <c r="C653" s="48"/>
      <c r="D653" s="48"/>
      <c r="E653" s="48"/>
      <c r="F653" s="48"/>
      <c r="G653" s="48"/>
      <c r="H653" s="48"/>
      <c r="I653" s="48"/>
      <c r="J653" s="48"/>
      <c r="K653" s="48"/>
    </row>
    <row r="654" spans="1:11" ht="12.75">
      <c r="A654" s="48"/>
      <c r="B654" s="48"/>
      <c r="C654" s="48"/>
      <c r="D654" s="48"/>
      <c r="E654" s="48"/>
      <c r="F654" s="48"/>
      <c r="G654" s="48"/>
      <c r="H654" s="48"/>
      <c r="I654" s="48"/>
      <c r="J654" s="48"/>
      <c r="K654" s="48"/>
    </row>
    <row r="655" spans="1:11" ht="12.75">
      <c r="A655" s="48"/>
      <c r="B655" s="48"/>
      <c r="C655" s="48"/>
      <c r="D655" s="48"/>
      <c r="E655" s="48"/>
      <c r="F655" s="48"/>
      <c r="G655" s="48"/>
      <c r="H655" s="48"/>
      <c r="I655" s="48"/>
      <c r="J655" s="48"/>
      <c r="K655" s="48"/>
    </row>
    <row r="656" spans="1:11" ht="12.75">
      <c r="A656" s="48"/>
      <c r="B656" s="48"/>
      <c r="C656" s="48"/>
      <c r="D656" s="48"/>
      <c r="E656" s="48"/>
      <c r="F656" s="48"/>
      <c r="G656" s="48"/>
      <c r="H656" s="48"/>
      <c r="I656" s="48"/>
      <c r="J656" s="48"/>
      <c r="K656" s="48"/>
    </row>
    <row r="657" spans="1:11" ht="12.75">
      <c r="A657" s="48"/>
      <c r="B657" s="48"/>
      <c r="C657" s="48"/>
      <c r="D657" s="48"/>
      <c r="E657" s="48"/>
      <c r="F657" s="48"/>
      <c r="G657" s="48"/>
      <c r="H657" s="48"/>
      <c r="I657" s="48"/>
      <c r="J657" s="48"/>
      <c r="K657" s="48"/>
    </row>
    <row r="658" spans="1:11" ht="12.75">
      <c r="A658" s="48"/>
      <c r="B658" s="48"/>
      <c r="C658" s="48"/>
      <c r="D658" s="48"/>
      <c r="E658" s="48"/>
      <c r="F658" s="48"/>
      <c r="G658" s="48"/>
      <c r="H658" s="48"/>
      <c r="I658" s="48"/>
      <c r="J658" s="48"/>
      <c r="K658" s="48"/>
    </row>
    <row r="659" spans="1:11" ht="12.75">
      <c r="A659" s="48"/>
      <c r="B659" s="48"/>
      <c r="C659" s="48"/>
      <c r="D659" s="48"/>
      <c r="E659" s="48"/>
      <c r="F659" s="48"/>
      <c r="G659" s="48"/>
      <c r="H659" s="48"/>
      <c r="I659" s="48"/>
      <c r="J659" s="48"/>
      <c r="K659" s="48"/>
    </row>
    <row r="660" spans="1:11" ht="12.75">
      <c r="A660" s="48"/>
      <c r="B660" s="48"/>
      <c r="C660" s="48"/>
      <c r="D660" s="48"/>
      <c r="E660" s="48"/>
      <c r="F660" s="48"/>
      <c r="G660" s="48"/>
      <c r="H660" s="48"/>
      <c r="I660" s="48"/>
      <c r="J660" s="48"/>
      <c r="K660" s="48"/>
    </row>
    <row r="661" spans="1:11" ht="12.75">
      <c r="A661" s="48"/>
      <c r="B661" s="48"/>
      <c r="C661" s="48"/>
      <c r="D661" s="48"/>
      <c r="E661" s="48"/>
      <c r="F661" s="48"/>
      <c r="G661" s="48"/>
      <c r="H661" s="48"/>
      <c r="I661" s="48"/>
      <c r="J661" s="48"/>
      <c r="K661" s="48"/>
    </row>
    <row r="662" spans="1:11" ht="12.75">
      <c r="A662" s="48"/>
      <c r="B662" s="48"/>
      <c r="C662" s="48"/>
      <c r="D662" s="48"/>
      <c r="E662" s="48"/>
      <c r="F662" s="48"/>
      <c r="G662" s="48"/>
      <c r="H662" s="48"/>
      <c r="I662" s="48"/>
      <c r="J662" s="48"/>
      <c r="K662" s="48"/>
    </row>
    <row r="663" spans="1:11" ht="12.75">
      <c r="A663" s="48"/>
      <c r="B663" s="48"/>
      <c r="C663" s="48"/>
      <c r="D663" s="48"/>
      <c r="E663" s="48"/>
      <c r="F663" s="48"/>
      <c r="G663" s="48"/>
      <c r="H663" s="48"/>
      <c r="I663" s="48"/>
      <c r="J663" s="48"/>
      <c r="K663" s="48"/>
    </row>
    <row r="664" spans="1:11" ht="12.75">
      <c r="A664" s="48"/>
      <c r="B664" s="48"/>
      <c r="C664" s="48"/>
      <c r="D664" s="48"/>
      <c r="E664" s="48"/>
      <c r="F664" s="48"/>
      <c r="G664" s="48"/>
      <c r="H664" s="48"/>
      <c r="I664" s="48"/>
      <c r="J664" s="48"/>
      <c r="K664" s="48"/>
    </row>
    <row r="665" spans="1:11" ht="12.75">
      <c r="A665" s="48"/>
      <c r="B665" s="48"/>
      <c r="C665" s="48"/>
      <c r="D665" s="48"/>
      <c r="E665" s="48"/>
      <c r="F665" s="48"/>
      <c r="G665" s="48"/>
      <c r="H665" s="48"/>
      <c r="I665" s="48"/>
      <c r="J665" s="48"/>
      <c r="K665" s="48"/>
    </row>
    <row r="666" spans="1:11" ht="12.75">
      <c r="A666" s="48"/>
      <c r="B666" s="48"/>
      <c r="C666" s="48"/>
      <c r="D666" s="48"/>
      <c r="E666" s="48"/>
      <c r="F666" s="48"/>
      <c r="G666" s="48"/>
      <c r="H666" s="48"/>
      <c r="I666" s="48"/>
      <c r="J666" s="48"/>
      <c r="K666" s="48"/>
    </row>
    <row r="667" spans="1:11" ht="12.75">
      <c r="A667" s="48"/>
      <c r="B667" s="48"/>
      <c r="C667" s="48"/>
      <c r="D667" s="48"/>
      <c r="E667" s="48"/>
      <c r="F667" s="48"/>
      <c r="G667" s="48"/>
      <c r="H667" s="48"/>
      <c r="I667" s="48"/>
      <c r="J667" s="48"/>
      <c r="K667" s="48"/>
    </row>
    <row r="668" spans="1:11" ht="12.75">
      <c r="A668" s="48"/>
      <c r="B668" s="48"/>
      <c r="C668" s="48"/>
      <c r="D668" s="48"/>
      <c r="E668" s="48"/>
      <c r="F668" s="48"/>
      <c r="G668" s="48"/>
      <c r="H668" s="48"/>
      <c r="I668" s="48"/>
      <c r="J668" s="48"/>
      <c r="K668" s="48"/>
    </row>
    <row r="669" spans="1:11" ht="12.75">
      <c r="A669" s="48"/>
      <c r="B669" s="48"/>
      <c r="C669" s="48"/>
      <c r="D669" s="48"/>
      <c r="E669" s="48"/>
      <c r="F669" s="48"/>
      <c r="G669" s="48"/>
      <c r="H669" s="48"/>
      <c r="I669" s="48"/>
      <c r="J669" s="48"/>
      <c r="K669" s="48"/>
    </row>
    <row r="670" spans="1:11" ht="12.75">
      <c r="A670" s="48"/>
      <c r="B670" s="48"/>
      <c r="C670" s="48"/>
      <c r="D670" s="48"/>
      <c r="E670" s="48"/>
      <c r="F670" s="48"/>
      <c r="G670" s="48"/>
      <c r="H670" s="48"/>
      <c r="I670" s="48"/>
      <c r="J670" s="48"/>
      <c r="K670" s="48"/>
    </row>
    <row r="671" spans="1:11" ht="12.75">
      <c r="A671" s="48"/>
      <c r="B671" s="48"/>
      <c r="C671" s="48"/>
      <c r="D671" s="48"/>
      <c r="E671" s="48"/>
      <c r="F671" s="48"/>
      <c r="G671" s="48"/>
      <c r="H671" s="48"/>
      <c r="I671" s="48"/>
      <c r="J671" s="48"/>
      <c r="K671" s="48"/>
    </row>
    <row r="672" spans="1:11" ht="12.75">
      <c r="A672" s="48"/>
      <c r="B672" s="48"/>
      <c r="C672" s="48"/>
      <c r="D672" s="48"/>
      <c r="E672" s="48"/>
      <c r="F672" s="48"/>
      <c r="G672" s="48"/>
      <c r="H672" s="48"/>
      <c r="I672" s="48"/>
      <c r="J672" s="48"/>
      <c r="K672" s="48"/>
    </row>
    <row r="673" spans="1:11" ht="12.75">
      <c r="A673" s="48"/>
      <c r="B673" s="48"/>
      <c r="C673" s="48"/>
      <c r="D673" s="48"/>
      <c r="E673" s="48"/>
      <c r="F673" s="48"/>
      <c r="G673" s="48"/>
      <c r="H673" s="48"/>
      <c r="I673" s="48"/>
      <c r="J673" s="48"/>
      <c r="K673" s="48"/>
    </row>
    <row r="674" spans="1:11" ht="12.75">
      <c r="A674" s="48"/>
      <c r="B674" s="48"/>
      <c r="C674" s="48"/>
      <c r="D674" s="48"/>
      <c r="E674" s="48"/>
      <c r="F674" s="48"/>
      <c r="G674" s="48"/>
      <c r="H674" s="48"/>
      <c r="I674" s="48"/>
      <c r="J674" s="48"/>
      <c r="K674" s="48"/>
    </row>
    <row r="675" spans="1:11" ht="12.75">
      <c r="A675" s="48"/>
      <c r="B675" s="48"/>
      <c r="C675" s="48"/>
      <c r="D675" s="48"/>
      <c r="E675" s="48"/>
      <c r="F675" s="48"/>
      <c r="G675" s="48"/>
      <c r="H675" s="48"/>
      <c r="I675" s="48"/>
      <c r="J675" s="48"/>
      <c r="K675" s="48"/>
    </row>
    <row r="676" spans="1:11" ht="12.75">
      <c r="A676" s="48"/>
      <c r="B676" s="48"/>
      <c r="C676" s="48"/>
      <c r="D676" s="48"/>
      <c r="E676" s="48"/>
      <c r="F676" s="48"/>
      <c r="G676" s="48"/>
      <c r="H676" s="48"/>
      <c r="I676" s="48"/>
      <c r="J676" s="48"/>
      <c r="K676" s="48"/>
    </row>
    <row r="677" spans="1:11" ht="12.75">
      <c r="A677" s="48"/>
      <c r="B677" s="48"/>
      <c r="C677" s="48"/>
      <c r="D677" s="48"/>
      <c r="E677" s="48"/>
      <c r="F677" s="48"/>
      <c r="G677" s="48"/>
      <c r="H677" s="48"/>
      <c r="I677" s="48"/>
      <c r="J677" s="48"/>
      <c r="K677" s="48"/>
    </row>
    <row r="678" spans="1:11" ht="12.75">
      <c r="A678" s="48"/>
      <c r="B678" s="48"/>
      <c r="C678" s="48"/>
      <c r="D678" s="48"/>
      <c r="E678" s="48"/>
      <c r="F678" s="48"/>
      <c r="G678" s="48"/>
      <c r="H678" s="48"/>
      <c r="I678" s="48"/>
      <c r="J678" s="48"/>
      <c r="K678" s="48"/>
    </row>
    <row r="679" spans="1:11" ht="12.75">
      <c r="A679" s="48"/>
      <c r="B679" s="48"/>
      <c r="C679" s="48"/>
      <c r="D679" s="48"/>
      <c r="E679" s="48"/>
      <c r="F679" s="48"/>
      <c r="G679" s="48"/>
      <c r="H679" s="48"/>
      <c r="I679" s="48"/>
      <c r="J679" s="48"/>
      <c r="K679" s="48"/>
    </row>
    <row r="680" spans="1:11" ht="12.75">
      <c r="A680" s="48"/>
      <c r="B680" s="48"/>
      <c r="C680" s="48"/>
      <c r="D680" s="48"/>
      <c r="E680" s="48"/>
      <c r="F680" s="48"/>
      <c r="G680" s="48"/>
      <c r="H680" s="48"/>
      <c r="I680" s="48"/>
      <c r="J680" s="48"/>
      <c r="K680" s="48"/>
    </row>
    <row r="681" spans="1:11" ht="12.75">
      <c r="A681" s="48"/>
      <c r="B681" s="48"/>
      <c r="C681" s="48"/>
      <c r="D681" s="48"/>
      <c r="E681" s="48"/>
      <c r="F681" s="48"/>
      <c r="G681" s="48"/>
      <c r="H681" s="48"/>
      <c r="I681" s="48"/>
      <c r="J681" s="48"/>
      <c r="K681" s="48"/>
    </row>
    <row r="682" spans="1:11" ht="12.75">
      <c r="A682" s="48"/>
      <c r="B682" s="48"/>
      <c r="C682" s="48"/>
      <c r="D682" s="48"/>
      <c r="E682" s="48"/>
      <c r="F682" s="48"/>
      <c r="G682" s="48"/>
      <c r="H682" s="48"/>
      <c r="I682" s="48"/>
      <c r="J682" s="48"/>
      <c r="K682" s="48"/>
    </row>
    <row r="683" spans="1:11" ht="12.75">
      <c r="A683" s="48"/>
      <c r="B683" s="48"/>
      <c r="C683" s="48"/>
      <c r="D683" s="48"/>
      <c r="E683" s="48"/>
      <c r="F683" s="48"/>
      <c r="G683" s="48"/>
      <c r="H683" s="48"/>
      <c r="I683" s="48"/>
      <c r="J683" s="48"/>
      <c r="K683" s="48"/>
    </row>
    <row r="684" spans="1:11" ht="12.75">
      <c r="A684" s="48"/>
      <c r="B684" s="48"/>
      <c r="C684" s="48"/>
      <c r="D684" s="48"/>
      <c r="E684" s="48"/>
      <c r="F684" s="48"/>
      <c r="G684" s="48"/>
      <c r="H684" s="48"/>
      <c r="I684" s="48"/>
      <c r="J684" s="48"/>
      <c r="K684" s="48"/>
    </row>
    <row r="685" spans="1:11" ht="12.75">
      <c r="A685" s="48"/>
      <c r="B685" s="48"/>
      <c r="C685" s="48"/>
      <c r="D685" s="48"/>
      <c r="E685" s="48"/>
      <c r="F685" s="48"/>
      <c r="G685" s="48"/>
      <c r="H685" s="48"/>
      <c r="I685" s="48"/>
      <c r="J685" s="48"/>
      <c r="K685" s="48"/>
    </row>
    <row r="686" spans="1:11" ht="12.75">
      <c r="A686" s="48"/>
      <c r="B686" s="48"/>
      <c r="C686" s="48"/>
      <c r="D686" s="48"/>
      <c r="E686" s="48"/>
      <c r="F686" s="48"/>
      <c r="G686" s="48"/>
      <c r="H686" s="48"/>
      <c r="I686" s="48"/>
      <c r="J686" s="48"/>
      <c r="K686" s="48"/>
    </row>
    <row r="687" spans="1:11" ht="12.75">
      <c r="A687" s="48"/>
      <c r="B687" s="48"/>
      <c r="C687" s="48"/>
      <c r="D687" s="48"/>
      <c r="E687" s="48"/>
      <c r="F687" s="48"/>
      <c r="G687" s="48"/>
      <c r="H687" s="48"/>
      <c r="I687" s="48"/>
      <c r="J687" s="48"/>
      <c r="K687" s="48"/>
    </row>
    <row r="688" spans="1:11" ht="12.75">
      <c r="A688" s="48"/>
      <c r="B688" s="48"/>
      <c r="C688" s="48"/>
      <c r="D688" s="48"/>
      <c r="E688" s="48"/>
      <c r="F688" s="48"/>
      <c r="G688" s="48"/>
      <c r="H688" s="48"/>
      <c r="I688" s="48"/>
      <c r="J688" s="48"/>
      <c r="K688" s="48"/>
    </row>
    <row r="689" spans="1:11" ht="12.75">
      <c r="A689" s="48"/>
      <c r="B689" s="48"/>
      <c r="C689" s="48"/>
      <c r="D689" s="48"/>
      <c r="E689" s="48"/>
      <c r="F689" s="48"/>
      <c r="G689" s="48"/>
      <c r="H689" s="48"/>
      <c r="I689" s="48"/>
      <c r="J689" s="48"/>
      <c r="K689" s="48"/>
    </row>
    <row r="690" spans="1:11" ht="12.75">
      <c r="A690" s="48"/>
      <c r="B690" s="48"/>
      <c r="C690" s="48"/>
      <c r="D690" s="48"/>
      <c r="E690" s="48"/>
      <c r="F690" s="48"/>
      <c r="G690" s="48"/>
      <c r="H690" s="48"/>
      <c r="I690" s="48"/>
      <c r="J690" s="48"/>
      <c r="K690" s="48"/>
    </row>
    <row r="691" spans="1:11" ht="12.75">
      <c r="A691" s="48"/>
      <c r="B691" s="48"/>
      <c r="C691" s="48"/>
      <c r="D691" s="48"/>
      <c r="E691" s="48"/>
      <c r="F691" s="48"/>
      <c r="G691" s="48"/>
      <c r="H691" s="48"/>
      <c r="I691" s="48"/>
      <c r="J691" s="48"/>
      <c r="K691" s="48"/>
    </row>
    <row r="692" spans="1:11" ht="12.75">
      <c r="A692" s="48"/>
      <c r="B692" s="48"/>
      <c r="C692" s="48"/>
      <c r="D692" s="48"/>
      <c r="E692" s="48"/>
      <c r="F692" s="48"/>
      <c r="G692" s="48"/>
      <c r="H692" s="48"/>
      <c r="I692" s="48"/>
      <c r="J692" s="48"/>
      <c r="K692" s="48"/>
    </row>
    <row r="693" spans="1:11" ht="12.75">
      <c r="A693" s="48"/>
      <c r="B693" s="48"/>
      <c r="C693" s="48"/>
      <c r="D693" s="48"/>
      <c r="E693" s="48"/>
      <c r="F693" s="48"/>
      <c r="G693" s="48"/>
      <c r="H693" s="48"/>
      <c r="I693" s="48"/>
      <c r="J693" s="48"/>
      <c r="K693" s="48"/>
    </row>
    <row r="694" spans="1:11" ht="12.75">
      <c r="A694" s="48"/>
      <c r="B694" s="48"/>
      <c r="C694" s="48"/>
      <c r="D694" s="48"/>
      <c r="E694" s="48"/>
      <c r="F694" s="48"/>
      <c r="G694" s="48"/>
      <c r="H694" s="48"/>
      <c r="I694" s="48"/>
      <c r="J694" s="48"/>
      <c r="K694" s="48"/>
    </row>
    <row r="695" spans="1:11" ht="12.75">
      <c r="A695" s="48"/>
      <c r="B695" s="48"/>
      <c r="C695" s="48"/>
      <c r="D695" s="48"/>
      <c r="E695" s="48"/>
      <c r="F695" s="48"/>
      <c r="G695" s="48"/>
      <c r="H695" s="48"/>
      <c r="I695" s="48"/>
      <c r="J695" s="48"/>
      <c r="K695" s="48"/>
    </row>
    <row r="696" spans="1:11" ht="12.75">
      <c r="A696" s="48"/>
      <c r="B696" s="48"/>
      <c r="C696" s="48"/>
      <c r="D696" s="48"/>
      <c r="E696" s="48"/>
      <c r="F696" s="48"/>
      <c r="G696" s="48"/>
      <c r="H696" s="48"/>
      <c r="I696" s="48"/>
      <c r="J696" s="48"/>
      <c r="K696" s="48"/>
    </row>
    <row r="697" spans="1:11" ht="12.75">
      <c r="A697" s="48"/>
      <c r="B697" s="48"/>
      <c r="C697" s="48"/>
      <c r="D697" s="48"/>
      <c r="E697" s="48"/>
      <c r="F697" s="48"/>
      <c r="G697" s="48"/>
      <c r="H697" s="48"/>
      <c r="I697" s="48"/>
      <c r="J697" s="48"/>
      <c r="K697" s="48"/>
    </row>
    <row r="698" spans="1:11" ht="12.75">
      <c r="A698" s="48"/>
      <c r="B698" s="48"/>
      <c r="C698" s="48"/>
      <c r="D698" s="48"/>
      <c r="E698" s="48"/>
      <c r="F698" s="48"/>
      <c r="G698" s="48"/>
      <c r="H698" s="48"/>
      <c r="I698" s="48"/>
      <c r="J698" s="48"/>
      <c r="K698" s="48"/>
    </row>
    <row r="699" spans="1:11" ht="12.75">
      <c r="A699" s="48"/>
      <c r="B699" s="48"/>
      <c r="C699" s="48"/>
      <c r="D699" s="48"/>
      <c r="E699" s="48"/>
      <c r="F699" s="48"/>
      <c r="G699" s="48"/>
      <c r="H699" s="48"/>
      <c r="I699" s="48"/>
      <c r="J699" s="48"/>
      <c r="K699" s="48"/>
    </row>
    <row r="700" spans="1:11" ht="12.75">
      <c r="A700" s="48"/>
      <c r="B700" s="48"/>
      <c r="C700" s="48"/>
      <c r="D700" s="48"/>
      <c r="E700" s="48"/>
      <c r="F700" s="48"/>
      <c r="G700" s="48"/>
      <c r="H700" s="48"/>
      <c r="I700" s="48"/>
      <c r="J700" s="48"/>
      <c r="K700" s="48"/>
    </row>
    <row r="701" spans="1:11" ht="12.75">
      <c r="A701" s="48"/>
      <c r="B701" s="48"/>
      <c r="C701" s="48"/>
      <c r="D701" s="48"/>
      <c r="E701" s="48"/>
      <c r="F701" s="48"/>
      <c r="G701" s="48"/>
      <c r="H701" s="48"/>
      <c r="I701" s="48"/>
      <c r="J701" s="48"/>
      <c r="K701" s="48"/>
    </row>
    <row r="702" spans="1:11" ht="12.75">
      <c r="A702" s="48"/>
      <c r="B702" s="48"/>
      <c r="C702" s="48"/>
      <c r="D702" s="48"/>
      <c r="E702" s="48"/>
      <c r="F702" s="48"/>
      <c r="G702" s="48"/>
      <c r="H702" s="48"/>
      <c r="I702" s="48"/>
      <c r="J702" s="48"/>
      <c r="K702" s="48"/>
    </row>
    <row r="703" spans="1:11" ht="12.75">
      <c r="A703" s="48"/>
      <c r="B703" s="48"/>
      <c r="C703" s="48"/>
      <c r="D703" s="48"/>
      <c r="E703" s="48"/>
      <c r="F703" s="48"/>
      <c r="G703" s="48"/>
      <c r="H703" s="48"/>
      <c r="I703" s="48"/>
      <c r="J703" s="48"/>
      <c r="K703" s="48"/>
    </row>
    <row r="704" spans="1:11" ht="12.75">
      <c r="A704" s="48"/>
      <c r="B704" s="48"/>
      <c r="C704" s="48"/>
      <c r="D704" s="48"/>
      <c r="E704" s="48"/>
      <c r="F704" s="48"/>
      <c r="G704" s="48"/>
      <c r="H704" s="48"/>
      <c r="I704" s="48"/>
      <c r="J704" s="48"/>
      <c r="K704" s="48"/>
    </row>
    <row r="705" spans="1:11" ht="12.75">
      <c r="A705" s="48"/>
      <c r="B705" s="48"/>
      <c r="C705" s="48"/>
      <c r="D705" s="48"/>
      <c r="E705" s="48"/>
      <c r="F705" s="48"/>
      <c r="G705" s="48"/>
      <c r="H705" s="48"/>
      <c r="I705" s="48"/>
      <c r="J705" s="48"/>
      <c r="K705" s="48"/>
    </row>
    <row r="706" spans="1:11" ht="12.75">
      <c r="A706" s="48"/>
      <c r="B706" s="48"/>
      <c r="C706" s="48"/>
      <c r="D706" s="48"/>
      <c r="E706" s="48"/>
      <c r="F706" s="48"/>
      <c r="G706" s="48"/>
      <c r="H706" s="48"/>
      <c r="I706" s="48"/>
      <c r="J706" s="48"/>
      <c r="K706" s="48"/>
    </row>
    <row r="707" spans="1:11" ht="12.75">
      <c r="A707" s="48"/>
      <c r="B707" s="48"/>
      <c r="C707" s="48"/>
      <c r="D707" s="48"/>
      <c r="E707" s="48"/>
      <c r="F707" s="48"/>
      <c r="G707" s="48"/>
      <c r="H707" s="48"/>
      <c r="I707" s="48"/>
      <c r="J707" s="48"/>
      <c r="K707" s="48"/>
    </row>
    <row r="708" spans="1:11" ht="12.75">
      <c r="A708" s="48"/>
      <c r="B708" s="48"/>
      <c r="C708" s="48"/>
      <c r="D708" s="48"/>
      <c r="E708" s="48"/>
      <c r="F708" s="48"/>
      <c r="G708" s="48"/>
      <c r="H708" s="48"/>
      <c r="I708" s="48"/>
      <c r="J708" s="48"/>
      <c r="K708" s="48"/>
    </row>
    <row r="709" spans="1:11" ht="12.75">
      <c r="A709" s="48"/>
      <c r="B709" s="48"/>
      <c r="C709" s="48"/>
      <c r="D709" s="48"/>
      <c r="E709" s="48"/>
      <c r="F709" s="48"/>
      <c r="G709" s="48"/>
      <c r="H709" s="48"/>
      <c r="I709" s="48"/>
      <c r="J709" s="48"/>
      <c r="K709" s="48"/>
    </row>
    <row r="710" spans="1:11" ht="12.75">
      <c r="A710" s="48"/>
      <c r="B710" s="48"/>
      <c r="C710" s="48"/>
      <c r="D710" s="48"/>
      <c r="E710" s="48"/>
      <c r="F710" s="48"/>
      <c r="G710" s="48"/>
      <c r="H710" s="48"/>
      <c r="I710" s="48"/>
      <c r="J710" s="48"/>
      <c r="K710" s="48"/>
    </row>
    <row r="711" spans="1:11" ht="12.75">
      <c r="A711" s="48"/>
      <c r="B711" s="48"/>
      <c r="C711" s="48"/>
      <c r="D711" s="48"/>
      <c r="E711" s="48"/>
      <c r="F711" s="48"/>
      <c r="G711" s="48"/>
      <c r="H711" s="48"/>
      <c r="I711" s="48"/>
      <c r="J711" s="48"/>
      <c r="K711" s="48"/>
    </row>
    <row r="712" spans="1:11" ht="12.75">
      <c r="A712" s="48"/>
      <c r="B712" s="48"/>
      <c r="C712" s="48"/>
      <c r="D712" s="48"/>
      <c r="E712" s="48"/>
      <c r="F712" s="48"/>
      <c r="G712" s="48"/>
      <c r="H712" s="48"/>
      <c r="I712" s="48"/>
      <c r="J712" s="48"/>
      <c r="K712" s="48"/>
    </row>
    <row r="713" spans="1:11" ht="12.75">
      <c r="A713" s="48"/>
      <c r="B713" s="48"/>
      <c r="C713" s="48"/>
      <c r="D713" s="48"/>
      <c r="E713" s="48"/>
      <c r="F713" s="48"/>
      <c r="G713" s="48"/>
      <c r="H713" s="48"/>
      <c r="I713" s="48"/>
      <c r="J713" s="48"/>
      <c r="K713" s="48"/>
    </row>
    <row r="714" spans="1:11" ht="12.75">
      <c r="A714" s="48"/>
      <c r="B714" s="48"/>
      <c r="C714" s="48"/>
      <c r="D714" s="48"/>
      <c r="E714" s="48"/>
      <c r="F714" s="48"/>
      <c r="G714" s="48"/>
      <c r="H714" s="48"/>
      <c r="I714" s="48"/>
      <c r="J714" s="48"/>
      <c r="K714" s="48"/>
    </row>
    <row r="715" spans="1:11" ht="12.75">
      <c r="A715" s="48"/>
      <c r="B715" s="48"/>
      <c r="C715" s="48"/>
      <c r="D715" s="48"/>
      <c r="E715" s="48"/>
      <c r="F715" s="48"/>
      <c r="G715" s="48"/>
      <c r="H715" s="48"/>
      <c r="I715" s="48"/>
      <c r="J715" s="48"/>
      <c r="K715" s="48"/>
    </row>
    <row r="716" spans="1:11" ht="12.75">
      <c r="A716" s="48"/>
      <c r="B716" s="48"/>
      <c r="C716" s="48"/>
      <c r="D716" s="48"/>
      <c r="E716" s="48"/>
      <c r="F716" s="48"/>
      <c r="G716" s="48"/>
      <c r="H716" s="48"/>
      <c r="I716" s="48"/>
      <c r="J716" s="48"/>
      <c r="K716" s="48"/>
    </row>
    <row r="717" spans="1:11" ht="12.75">
      <c r="A717" s="48"/>
      <c r="B717" s="48"/>
      <c r="C717" s="48"/>
      <c r="D717" s="48"/>
      <c r="E717" s="48"/>
      <c r="F717" s="48"/>
      <c r="G717" s="48"/>
      <c r="H717" s="48"/>
      <c r="I717" s="48"/>
      <c r="J717" s="48"/>
      <c r="K717" s="48"/>
    </row>
    <row r="718" spans="1:11" ht="12.75">
      <c r="A718" s="48"/>
      <c r="B718" s="48"/>
      <c r="C718" s="48"/>
      <c r="D718" s="48"/>
      <c r="E718" s="48"/>
      <c r="F718" s="48"/>
      <c r="G718" s="48"/>
      <c r="H718" s="48"/>
      <c r="I718" s="48"/>
      <c r="J718" s="48"/>
      <c r="K718" s="48"/>
    </row>
    <row r="719" spans="1:11" ht="12.75">
      <c r="A719" s="48"/>
      <c r="B719" s="48"/>
      <c r="C719" s="48"/>
      <c r="D719" s="48"/>
      <c r="E719" s="48"/>
      <c r="F719" s="48"/>
      <c r="G719" s="48"/>
      <c r="H719" s="48"/>
      <c r="I719" s="48"/>
      <c r="J719" s="48"/>
      <c r="K719" s="48"/>
    </row>
    <row r="720" spans="1:11" ht="12.75">
      <c r="A720" s="48"/>
      <c r="B720" s="48"/>
      <c r="C720" s="48"/>
      <c r="D720" s="48"/>
      <c r="E720" s="48"/>
      <c r="F720" s="48"/>
      <c r="G720" s="48"/>
      <c r="H720" s="48"/>
      <c r="I720" s="48"/>
      <c r="J720" s="48"/>
      <c r="K720" s="48"/>
    </row>
    <row r="721" spans="1:11" ht="12.75">
      <c r="A721" s="48"/>
      <c r="B721" s="48"/>
      <c r="C721" s="48"/>
      <c r="D721" s="48"/>
      <c r="E721" s="48"/>
      <c r="F721" s="48"/>
      <c r="G721" s="48"/>
      <c r="H721" s="48"/>
      <c r="I721" s="48"/>
      <c r="J721" s="48"/>
      <c r="K721" s="48"/>
    </row>
    <row r="722" spans="1:11" ht="12.75">
      <c r="A722" s="48"/>
      <c r="B722" s="48"/>
      <c r="C722" s="48"/>
      <c r="D722" s="48"/>
      <c r="E722" s="48"/>
      <c r="F722" s="48"/>
      <c r="G722" s="48"/>
      <c r="H722" s="48"/>
      <c r="I722" s="48"/>
      <c r="J722" s="48"/>
      <c r="K722" s="48"/>
    </row>
    <row r="723" spans="1:11" ht="12.75">
      <c r="A723" s="48"/>
      <c r="B723" s="48"/>
      <c r="C723" s="48"/>
      <c r="D723" s="48"/>
      <c r="E723" s="48"/>
      <c r="F723" s="48"/>
      <c r="G723" s="48"/>
      <c r="H723" s="48"/>
      <c r="I723" s="48"/>
      <c r="J723" s="48"/>
      <c r="K723" s="48"/>
    </row>
    <row r="724" spans="1:11" ht="12.75">
      <c r="A724" s="48"/>
      <c r="B724" s="48"/>
      <c r="C724" s="48"/>
      <c r="D724" s="48"/>
      <c r="E724" s="48"/>
      <c r="F724" s="48"/>
      <c r="G724" s="48"/>
      <c r="H724" s="48"/>
      <c r="I724" s="48"/>
      <c r="J724" s="48"/>
      <c r="K724" s="48"/>
    </row>
    <row r="725" spans="1:11" ht="12.75">
      <c r="A725" s="48"/>
      <c r="B725" s="48"/>
      <c r="C725" s="48"/>
      <c r="D725" s="48"/>
      <c r="E725" s="48"/>
      <c r="F725" s="48"/>
      <c r="G725" s="48"/>
      <c r="H725" s="48"/>
      <c r="I725" s="48"/>
      <c r="J725" s="48"/>
      <c r="K725" s="48"/>
    </row>
    <row r="726" spans="1:11" ht="12.75">
      <c r="A726" s="48"/>
      <c r="B726" s="48"/>
      <c r="C726" s="48"/>
      <c r="D726" s="48"/>
      <c r="E726" s="48"/>
      <c r="F726" s="48"/>
      <c r="G726" s="48"/>
      <c r="H726" s="48"/>
      <c r="I726" s="48"/>
      <c r="J726" s="48"/>
      <c r="K726" s="48"/>
    </row>
    <row r="727" spans="1:11" ht="12.75">
      <c r="A727" s="48"/>
      <c r="B727" s="48"/>
      <c r="C727" s="48"/>
      <c r="D727" s="48"/>
      <c r="E727" s="48"/>
      <c r="F727" s="48"/>
      <c r="G727" s="48"/>
      <c r="H727" s="48"/>
      <c r="I727" s="48"/>
      <c r="J727" s="48"/>
      <c r="K727" s="48"/>
    </row>
    <row r="728" spans="1:11" ht="12.75">
      <c r="A728" s="48"/>
      <c r="B728" s="48"/>
      <c r="C728" s="48"/>
      <c r="D728" s="48"/>
      <c r="E728" s="48"/>
      <c r="F728" s="48"/>
      <c r="G728" s="48"/>
      <c r="H728" s="48"/>
      <c r="I728" s="48"/>
      <c r="J728" s="48"/>
      <c r="K728" s="48"/>
    </row>
    <row r="729" spans="1:11" ht="12.75">
      <c r="A729" s="48"/>
      <c r="B729" s="48"/>
      <c r="C729" s="48"/>
      <c r="D729" s="48"/>
      <c r="E729" s="48"/>
      <c r="F729" s="48"/>
      <c r="G729" s="48"/>
      <c r="H729" s="48"/>
      <c r="I729" s="48"/>
      <c r="J729" s="48"/>
      <c r="K729" s="48"/>
    </row>
    <row r="730" spans="1:11" ht="12.75">
      <c r="A730" s="48"/>
      <c r="B730" s="48"/>
      <c r="C730" s="48"/>
      <c r="D730" s="48"/>
      <c r="E730" s="48"/>
      <c r="F730" s="48"/>
      <c r="G730" s="48"/>
      <c r="H730" s="48"/>
      <c r="I730" s="48"/>
      <c r="J730" s="48"/>
      <c r="K730" s="48"/>
    </row>
    <row r="731" spans="1:11" ht="12.75">
      <c r="A731" s="48"/>
      <c r="B731" s="48"/>
      <c r="C731" s="48"/>
      <c r="D731" s="48"/>
      <c r="E731" s="48"/>
      <c r="F731" s="48"/>
      <c r="G731" s="48"/>
      <c r="H731" s="48"/>
      <c r="I731" s="48"/>
      <c r="J731" s="48"/>
      <c r="K731" s="48"/>
    </row>
    <row r="732" spans="1:11" ht="12.75">
      <c r="A732" s="48"/>
      <c r="B732" s="48"/>
      <c r="C732" s="48"/>
      <c r="D732" s="48"/>
      <c r="E732" s="48"/>
      <c r="F732" s="48"/>
      <c r="G732" s="48"/>
      <c r="H732" s="48"/>
      <c r="I732" s="48"/>
      <c r="J732" s="48"/>
      <c r="K732" s="48"/>
    </row>
    <row r="733" spans="1:11" ht="12.75">
      <c r="A733" s="48"/>
      <c r="B733" s="48"/>
      <c r="C733" s="48"/>
      <c r="D733" s="48"/>
      <c r="E733" s="48"/>
      <c r="F733" s="48"/>
      <c r="G733" s="48"/>
      <c r="H733" s="48"/>
      <c r="I733" s="48"/>
      <c r="J733" s="48"/>
      <c r="K733" s="48"/>
    </row>
    <row r="734" spans="1:11" ht="12.75">
      <c r="A734" s="48"/>
      <c r="B734" s="48"/>
      <c r="C734" s="48"/>
      <c r="D734" s="48"/>
      <c r="E734" s="48"/>
      <c r="F734" s="48"/>
      <c r="G734" s="48"/>
      <c r="H734" s="48"/>
      <c r="I734" s="48"/>
      <c r="J734" s="48"/>
      <c r="K734" s="48"/>
    </row>
    <row r="735" spans="1:11" ht="12.75">
      <c r="A735" s="48"/>
      <c r="B735" s="48"/>
      <c r="C735" s="48"/>
      <c r="D735" s="48"/>
      <c r="E735" s="48"/>
      <c r="F735" s="48"/>
      <c r="G735" s="48"/>
      <c r="H735" s="48"/>
      <c r="I735" s="48"/>
      <c r="J735" s="48"/>
      <c r="K735" s="48"/>
    </row>
    <row r="736" spans="1:11" ht="12.75">
      <c r="A736" s="48"/>
      <c r="B736" s="48"/>
      <c r="C736" s="48"/>
      <c r="D736" s="48"/>
      <c r="E736" s="48"/>
      <c r="F736" s="48"/>
      <c r="G736" s="48"/>
      <c r="H736" s="48"/>
      <c r="I736" s="48"/>
      <c r="J736" s="48"/>
      <c r="K736" s="48"/>
    </row>
    <row r="737" spans="1:11" ht="12.75">
      <c r="A737" s="48"/>
      <c r="B737" s="48"/>
      <c r="C737" s="48"/>
      <c r="D737" s="48"/>
      <c r="E737" s="48"/>
      <c r="F737" s="48"/>
      <c r="G737" s="48"/>
      <c r="H737" s="48"/>
      <c r="I737" s="48"/>
      <c r="J737" s="48"/>
      <c r="K737" s="48"/>
    </row>
    <row r="738" spans="1:11" ht="12.75">
      <c r="A738" s="48"/>
      <c r="B738" s="48"/>
      <c r="C738" s="48"/>
      <c r="D738" s="48"/>
      <c r="E738" s="48"/>
      <c r="F738" s="48"/>
      <c r="G738" s="48"/>
      <c r="H738" s="48"/>
      <c r="I738" s="48"/>
      <c r="J738" s="48"/>
      <c r="K738" s="48"/>
    </row>
    <row r="739" spans="1:11" ht="12.75">
      <c r="A739" s="48"/>
      <c r="B739" s="48"/>
      <c r="C739" s="48"/>
      <c r="D739" s="48"/>
      <c r="E739" s="48"/>
      <c r="F739" s="48"/>
      <c r="G739" s="48"/>
      <c r="H739" s="48"/>
      <c r="I739" s="48"/>
      <c r="J739" s="48"/>
      <c r="K739" s="48"/>
    </row>
    <row r="740" spans="1:11" ht="12.75">
      <c r="A740" s="48"/>
      <c r="B740" s="48"/>
      <c r="C740" s="48"/>
      <c r="D740" s="48"/>
      <c r="E740" s="48"/>
      <c r="F740" s="48"/>
      <c r="G740" s="48"/>
      <c r="H740" s="48"/>
      <c r="I740" s="48"/>
      <c r="J740" s="48"/>
      <c r="K740" s="48"/>
    </row>
    <row r="741" spans="1:11" ht="12.75">
      <c r="A741" s="48"/>
      <c r="B741" s="48"/>
      <c r="C741" s="48"/>
      <c r="D741" s="48"/>
      <c r="E741" s="48"/>
      <c r="F741" s="48"/>
      <c r="G741" s="48"/>
      <c r="H741" s="48"/>
      <c r="I741" s="48"/>
      <c r="J741" s="48"/>
      <c r="K741" s="48"/>
    </row>
    <row r="742" spans="1:11" ht="12.75">
      <c r="A742" s="48"/>
      <c r="B742" s="48"/>
      <c r="C742" s="48"/>
      <c r="D742" s="48"/>
      <c r="E742" s="48"/>
      <c r="F742" s="48"/>
      <c r="G742" s="48"/>
      <c r="H742" s="48"/>
      <c r="I742" s="48"/>
      <c r="J742" s="48"/>
      <c r="K742" s="48"/>
    </row>
    <row r="743" spans="1:11" ht="12.75">
      <c r="A743" s="48"/>
      <c r="B743" s="48"/>
      <c r="C743" s="48"/>
      <c r="D743" s="48"/>
      <c r="E743" s="48"/>
      <c r="F743" s="48"/>
      <c r="G743" s="48"/>
      <c r="H743" s="48"/>
      <c r="I743" s="48"/>
      <c r="J743" s="48"/>
      <c r="K743" s="48"/>
    </row>
    <row r="744" spans="1:11" ht="12.75">
      <c r="A744" s="48"/>
      <c r="B744" s="48"/>
      <c r="C744" s="48"/>
      <c r="D744" s="48"/>
      <c r="E744" s="48"/>
      <c r="F744" s="48"/>
      <c r="G744" s="48"/>
      <c r="H744" s="48"/>
      <c r="I744" s="48"/>
      <c r="J744" s="48"/>
      <c r="K744" s="48"/>
    </row>
    <row r="745" spans="1:11" ht="12.75">
      <c r="A745" s="48"/>
      <c r="B745" s="48"/>
      <c r="C745" s="48"/>
      <c r="D745" s="48"/>
      <c r="E745" s="48"/>
      <c r="F745" s="48"/>
      <c r="G745" s="48"/>
      <c r="H745" s="48"/>
      <c r="I745" s="48"/>
      <c r="J745" s="48"/>
      <c r="K745" s="48"/>
    </row>
    <row r="746" spans="1:11" ht="12.75">
      <c r="A746" s="48"/>
      <c r="B746" s="48"/>
      <c r="C746" s="48"/>
      <c r="D746" s="48"/>
      <c r="E746" s="48"/>
      <c r="F746" s="48"/>
      <c r="G746" s="48"/>
      <c r="H746" s="48"/>
      <c r="I746" s="48"/>
      <c r="J746" s="48"/>
      <c r="K746" s="48"/>
    </row>
    <row r="747" spans="1:11" ht="12.75">
      <c r="A747" s="48"/>
      <c r="B747" s="48"/>
      <c r="C747" s="48"/>
      <c r="D747" s="48"/>
      <c r="E747" s="48"/>
      <c r="F747" s="48"/>
      <c r="G747" s="48"/>
      <c r="H747" s="48"/>
      <c r="I747" s="48"/>
      <c r="J747" s="48"/>
      <c r="K747" s="48"/>
    </row>
    <row r="748" spans="1:11" ht="12.75">
      <c r="A748" s="48"/>
      <c r="B748" s="48"/>
      <c r="C748" s="48"/>
      <c r="D748" s="48"/>
      <c r="E748" s="48"/>
      <c r="F748" s="48"/>
      <c r="G748" s="48"/>
      <c r="H748" s="48"/>
      <c r="I748" s="48"/>
      <c r="J748" s="48"/>
      <c r="K748" s="48"/>
    </row>
    <row r="749" spans="1:11" ht="12.75">
      <c r="A749" s="48"/>
      <c r="B749" s="48"/>
      <c r="C749" s="48"/>
      <c r="D749" s="48"/>
      <c r="E749" s="48"/>
      <c r="F749" s="48"/>
      <c r="G749" s="48"/>
      <c r="H749" s="48"/>
      <c r="I749" s="48"/>
      <c r="J749" s="48"/>
      <c r="K749" s="48"/>
    </row>
    <row r="750" spans="1:11" ht="12.75">
      <c r="A750" s="48"/>
      <c r="B750" s="48"/>
      <c r="C750" s="48"/>
      <c r="D750" s="48"/>
      <c r="E750" s="48"/>
      <c r="F750" s="48"/>
      <c r="G750" s="48"/>
      <c r="H750" s="48"/>
      <c r="I750" s="48"/>
      <c r="J750" s="48"/>
      <c r="K750" s="48"/>
    </row>
    <row r="751" spans="1:11" ht="12.75">
      <c r="A751" s="48"/>
      <c r="B751" s="48"/>
      <c r="C751" s="48"/>
      <c r="D751" s="48"/>
      <c r="E751" s="48"/>
      <c r="F751" s="48"/>
      <c r="G751" s="48"/>
      <c r="H751" s="48"/>
      <c r="I751" s="48"/>
      <c r="J751" s="48"/>
      <c r="K751" s="48"/>
    </row>
    <row r="752" spans="1:11" ht="12.75">
      <c r="A752" s="48"/>
      <c r="B752" s="48"/>
      <c r="C752" s="48"/>
      <c r="D752" s="48"/>
      <c r="E752" s="48"/>
      <c r="F752" s="48"/>
      <c r="G752" s="48"/>
      <c r="H752" s="48"/>
      <c r="I752" s="48"/>
      <c r="J752" s="48"/>
      <c r="K752" s="48"/>
    </row>
    <row r="753" spans="1:11" ht="12.75">
      <c r="A753" s="48"/>
      <c r="B753" s="48"/>
      <c r="C753" s="48"/>
      <c r="D753" s="48"/>
      <c r="E753" s="48"/>
      <c r="F753" s="48"/>
      <c r="G753" s="48"/>
      <c r="H753" s="48"/>
      <c r="I753" s="48"/>
      <c r="J753" s="48"/>
      <c r="K753" s="48"/>
    </row>
    <row r="754" spans="1:11" ht="12.75">
      <c r="A754" s="48"/>
      <c r="B754" s="48"/>
      <c r="C754" s="48"/>
      <c r="D754" s="48"/>
      <c r="E754" s="48"/>
      <c r="F754" s="48"/>
      <c r="G754" s="48"/>
      <c r="H754" s="48"/>
      <c r="I754" s="48"/>
      <c r="J754" s="48"/>
      <c r="K754" s="48"/>
    </row>
    <row r="755" spans="1:11" ht="12.75">
      <c r="A755" s="48"/>
      <c r="B755" s="48"/>
      <c r="C755" s="48"/>
      <c r="D755" s="48"/>
      <c r="E755" s="48"/>
      <c r="F755" s="48"/>
      <c r="G755" s="48"/>
      <c r="H755" s="48"/>
      <c r="I755" s="48"/>
      <c r="J755" s="48"/>
      <c r="K755" s="48"/>
    </row>
    <row r="756" spans="1:11" ht="12.75">
      <c r="A756" s="48"/>
      <c r="B756" s="48"/>
      <c r="C756" s="48"/>
      <c r="D756" s="48"/>
      <c r="E756" s="48"/>
      <c r="F756" s="48"/>
      <c r="G756" s="48"/>
      <c r="H756" s="48"/>
      <c r="I756" s="48"/>
      <c r="J756" s="48"/>
      <c r="K756" s="48"/>
    </row>
    <row r="757" spans="1:11" ht="12.75">
      <c r="A757" s="48"/>
      <c r="B757" s="48"/>
      <c r="C757" s="48"/>
      <c r="D757" s="48"/>
      <c r="E757" s="48"/>
      <c r="F757" s="48"/>
      <c r="G757" s="48"/>
      <c r="H757" s="48"/>
      <c r="I757" s="48"/>
      <c r="J757" s="48"/>
      <c r="K757" s="48"/>
    </row>
    <row r="758" spans="1:11" ht="12.75">
      <c r="A758" s="48"/>
      <c r="B758" s="48"/>
      <c r="C758" s="48"/>
      <c r="D758" s="48"/>
      <c r="E758" s="48"/>
      <c r="F758" s="48"/>
      <c r="G758" s="48"/>
      <c r="H758" s="48"/>
      <c r="I758" s="48"/>
      <c r="J758" s="48"/>
      <c r="K758" s="48"/>
    </row>
    <row r="759" spans="1:11" ht="12.75">
      <c r="A759" s="48"/>
      <c r="B759" s="48"/>
      <c r="C759" s="48"/>
      <c r="D759" s="48"/>
      <c r="E759" s="48"/>
      <c r="F759" s="48"/>
      <c r="G759" s="48"/>
      <c r="H759" s="48"/>
      <c r="I759" s="48"/>
      <c r="J759" s="48"/>
      <c r="K759" s="48"/>
    </row>
    <row r="760" spans="1:11" ht="12.75">
      <c r="A760" s="48"/>
      <c r="B760" s="48"/>
      <c r="C760" s="48"/>
      <c r="D760" s="48"/>
      <c r="E760" s="48"/>
      <c r="F760" s="48"/>
      <c r="G760" s="48"/>
      <c r="H760" s="48"/>
      <c r="I760" s="48"/>
      <c r="J760" s="48"/>
      <c r="K760" s="48"/>
    </row>
    <row r="761" spans="1:11" ht="12.75">
      <c r="A761" s="48"/>
      <c r="B761" s="48"/>
      <c r="C761" s="48"/>
      <c r="D761" s="48"/>
      <c r="E761" s="48"/>
      <c r="F761" s="48"/>
      <c r="G761" s="48"/>
      <c r="H761" s="48"/>
      <c r="I761" s="48"/>
      <c r="J761" s="48"/>
      <c r="K761" s="48"/>
    </row>
    <row r="762" spans="1:11" ht="12.75">
      <c r="A762" s="48"/>
      <c r="B762" s="48"/>
      <c r="C762" s="48"/>
      <c r="D762" s="48"/>
      <c r="E762" s="48"/>
      <c r="F762" s="48"/>
      <c r="G762" s="48"/>
      <c r="H762" s="48"/>
      <c r="I762" s="48"/>
      <c r="J762" s="48"/>
      <c r="K762" s="48"/>
    </row>
    <row r="763" spans="1:11" ht="12.75">
      <c r="A763" s="48"/>
      <c r="B763" s="48"/>
      <c r="C763" s="48"/>
      <c r="D763" s="48"/>
      <c r="E763" s="48"/>
      <c r="F763" s="48"/>
      <c r="G763" s="48"/>
      <c r="H763" s="48"/>
      <c r="I763" s="48"/>
      <c r="J763" s="48"/>
      <c r="K763" s="48"/>
    </row>
    <row r="764" spans="1:11" ht="12.75">
      <c r="A764" s="48"/>
      <c r="B764" s="48"/>
      <c r="C764" s="48"/>
      <c r="D764" s="48"/>
      <c r="E764" s="48"/>
      <c r="F764" s="48"/>
      <c r="G764" s="48"/>
      <c r="H764" s="48"/>
      <c r="I764" s="48"/>
      <c r="J764" s="48"/>
      <c r="K764" s="48"/>
    </row>
    <row r="765" spans="1:11" ht="12.75">
      <c r="A765" s="48"/>
      <c r="B765" s="48"/>
      <c r="C765" s="48"/>
      <c r="D765" s="48"/>
      <c r="E765" s="48"/>
      <c r="F765" s="48"/>
      <c r="G765" s="48"/>
      <c r="H765" s="48"/>
      <c r="I765" s="48"/>
      <c r="J765" s="48"/>
      <c r="K765" s="48"/>
    </row>
    <row r="766" spans="1:11" ht="12.75">
      <c r="A766" s="48"/>
      <c r="B766" s="48"/>
      <c r="C766" s="48"/>
      <c r="D766" s="48"/>
      <c r="E766" s="48"/>
      <c r="F766" s="48"/>
      <c r="G766" s="48"/>
      <c r="H766" s="48"/>
      <c r="I766" s="48"/>
      <c r="J766" s="48"/>
      <c r="K766" s="48"/>
    </row>
    <row r="767" spans="1:11" ht="12.75">
      <c r="A767" s="48"/>
      <c r="B767" s="48"/>
      <c r="C767" s="48"/>
      <c r="D767" s="48"/>
      <c r="E767" s="48"/>
      <c r="F767" s="48"/>
      <c r="G767" s="48"/>
      <c r="H767" s="48"/>
      <c r="I767" s="48"/>
      <c r="J767" s="48"/>
      <c r="K767" s="48"/>
    </row>
    <row r="768" spans="1:11" ht="12.75">
      <c r="A768" s="48"/>
      <c r="B768" s="48"/>
      <c r="C768" s="48"/>
      <c r="D768" s="48"/>
      <c r="E768" s="48"/>
      <c r="F768" s="48"/>
      <c r="G768" s="48"/>
      <c r="H768" s="48"/>
      <c r="I768" s="48"/>
      <c r="J768" s="48"/>
      <c r="K768" s="48"/>
    </row>
    <row r="769" spans="1:11" ht="12.75">
      <c r="A769" s="48"/>
      <c r="B769" s="48"/>
      <c r="C769" s="48"/>
      <c r="D769" s="48"/>
      <c r="E769" s="48"/>
      <c r="F769" s="48"/>
      <c r="G769" s="48"/>
      <c r="H769" s="48"/>
      <c r="I769" s="48"/>
      <c r="J769" s="48"/>
      <c r="K769" s="48"/>
    </row>
    <row r="770" spans="1:11" ht="12.75">
      <c r="A770" s="48"/>
      <c r="B770" s="48"/>
      <c r="C770" s="48"/>
      <c r="D770" s="48"/>
      <c r="E770" s="48"/>
      <c r="F770" s="48"/>
      <c r="G770" s="48"/>
      <c r="H770" s="48"/>
      <c r="I770" s="48"/>
      <c r="J770" s="48"/>
      <c r="K770" s="48"/>
    </row>
    <row r="771" spans="1:11" ht="12.75">
      <c r="A771" s="48"/>
      <c r="B771" s="48"/>
      <c r="C771" s="48"/>
      <c r="D771" s="48"/>
      <c r="E771" s="48"/>
      <c r="F771" s="48"/>
      <c r="G771" s="48"/>
      <c r="H771" s="48"/>
      <c r="I771" s="48"/>
      <c r="J771" s="48"/>
      <c r="K771" s="48"/>
    </row>
    <row r="772" spans="1:11" ht="12.75">
      <c r="A772" s="48"/>
      <c r="B772" s="48"/>
      <c r="C772" s="48"/>
      <c r="D772" s="48"/>
      <c r="E772" s="48"/>
      <c r="F772" s="48"/>
      <c r="G772" s="48"/>
      <c r="H772" s="48"/>
      <c r="I772" s="48"/>
      <c r="J772" s="48"/>
      <c r="K772" s="48"/>
    </row>
    <row r="773" spans="1:11" ht="12.75">
      <c r="A773" s="48"/>
      <c r="B773" s="48"/>
      <c r="C773" s="48"/>
      <c r="D773" s="48"/>
      <c r="E773" s="48"/>
      <c r="F773" s="48"/>
      <c r="G773" s="48"/>
      <c r="H773" s="48"/>
      <c r="I773" s="48"/>
      <c r="J773" s="48"/>
      <c r="K773" s="48"/>
    </row>
    <row r="774" spans="1:11" ht="12.75">
      <c r="A774" s="48"/>
      <c r="B774" s="48"/>
      <c r="C774" s="48"/>
      <c r="D774" s="48"/>
      <c r="E774" s="48"/>
      <c r="F774" s="48"/>
      <c r="G774" s="48"/>
      <c r="H774" s="48"/>
      <c r="I774" s="48"/>
      <c r="J774" s="48"/>
      <c r="K774" s="48"/>
    </row>
    <row r="775" spans="1:11" ht="12.75">
      <c r="A775" s="48"/>
      <c r="B775" s="48"/>
      <c r="C775" s="48"/>
      <c r="D775" s="48"/>
      <c r="E775" s="48"/>
      <c r="F775" s="48"/>
      <c r="G775" s="48"/>
      <c r="H775" s="48"/>
      <c r="I775" s="48"/>
      <c r="J775" s="48"/>
      <c r="K775" s="48"/>
    </row>
    <row r="776" spans="1:11" ht="12.75">
      <c r="A776" s="48"/>
      <c r="B776" s="48"/>
      <c r="C776" s="48"/>
      <c r="D776" s="48"/>
      <c r="E776" s="48"/>
      <c r="F776" s="48"/>
      <c r="G776" s="48"/>
      <c r="H776" s="48"/>
      <c r="I776" s="48"/>
      <c r="J776" s="48"/>
      <c r="K776" s="48"/>
    </row>
    <row r="777" spans="1:11" ht="12.75">
      <c r="A777" s="48"/>
      <c r="B777" s="48"/>
      <c r="C777" s="48"/>
      <c r="D777" s="48"/>
      <c r="E777" s="48"/>
      <c r="F777" s="48"/>
      <c r="G777" s="48"/>
      <c r="H777" s="48"/>
      <c r="I777" s="48"/>
      <c r="J777" s="48"/>
      <c r="K777" s="48"/>
    </row>
    <row r="778" spans="1:11" ht="12.75">
      <c r="A778" s="48"/>
      <c r="B778" s="48"/>
      <c r="C778" s="48"/>
      <c r="D778" s="48"/>
      <c r="E778" s="48"/>
      <c r="F778" s="48"/>
      <c r="G778" s="48"/>
      <c r="H778" s="48"/>
      <c r="I778" s="48"/>
      <c r="J778" s="48"/>
      <c r="K778" s="48"/>
    </row>
    <row r="779" spans="1:11" ht="12.75">
      <c r="A779" s="48"/>
      <c r="B779" s="48"/>
      <c r="C779" s="48"/>
      <c r="D779" s="48"/>
      <c r="E779" s="48"/>
      <c r="F779" s="48"/>
      <c r="G779" s="48"/>
      <c r="H779" s="48"/>
      <c r="I779" s="48"/>
      <c r="J779" s="48"/>
      <c r="K779" s="48"/>
    </row>
    <row r="780" spans="1:11" ht="12.75">
      <c r="A780" s="48"/>
      <c r="B780" s="48"/>
      <c r="C780" s="48"/>
      <c r="D780" s="48"/>
      <c r="E780" s="48"/>
      <c r="F780" s="48"/>
      <c r="G780" s="48"/>
      <c r="H780" s="48"/>
      <c r="I780" s="48"/>
      <c r="J780" s="48"/>
      <c r="K780" s="48"/>
    </row>
    <row r="781" spans="1:11" ht="12.75">
      <c r="A781" s="48"/>
      <c r="B781" s="48"/>
      <c r="C781" s="48"/>
      <c r="D781" s="48"/>
      <c r="E781" s="48"/>
      <c r="F781" s="48"/>
      <c r="G781" s="48"/>
      <c r="H781" s="48"/>
      <c r="I781" s="48"/>
      <c r="J781" s="48"/>
      <c r="K781" s="48"/>
    </row>
    <row r="782" spans="1:11" ht="12.75">
      <c r="A782" s="48"/>
      <c r="B782" s="48"/>
      <c r="C782" s="48"/>
      <c r="D782" s="48"/>
      <c r="E782" s="48"/>
      <c r="F782" s="48"/>
      <c r="G782" s="48"/>
      <c r="H782" s="48"/>
      <c r="I782" s="48"/>
      <c r="J782" s="48"/>
      <c r="K782" s="48"/>
    </row>
    <row r="783" spans="1:11" ht="12.75">
      <c r="A783" s="48"/>
      <c r="B783" s="48"/>
      <c r="C783" s="48"/>
      <c r="D783" s="48"/>
      <c r="E783" s="48"/>
      <c r="F783" s="48"/>
      <c r="G783" s="48"/>
      <c r="H783" s="48"/>
      <c r="I783" s="48"/>
      <c r="J783" s="48"/>
      <c r="K783" s="48"/>
    </row>
    <row r="784" spans="1:11" ht="12.75">
      <c r="A784" s="48"/>
      <c r="B784" s="48"/>
      <c r="C784" s="48"/>
      <c r="D784" s="48"/>
      <c r="E784" s="48"/>
      <c r="F784" s="48"/>
      <c r="G784" s="48"/>
      <c r="H784" s="48"/>
      <c r="I784" s="48"/>
      <c r="J784" s="48"/>
      <c r="K784" s="48"/>
    </row>
    <row r="785" spans="1:11" ht="12.75">
      <c r="A785" s="48"/>
      <c r="B785" s="48"/>
      <c r="C785" s="48"/>
      <c r="D785" s="48"/>
      <c r="E785" s="48"/>
      <c r="F785" s="48"/>
      <c r="G785" s="48"/>
      <c r="H785" s="48"/>
      <c r="I785" s="48"/>
      <c r="J785" s="48"/>
      <c r="K785" s="48"/>
    </row>
    <row r="786" spans="1:11" ht="12.75">
      <c r="A786" s="48"/>
      <c r="B786" s="48"/>
      <c r="C786" s="48"/>
      <c r="D786" s="48"/>
      <c r="E786" s="48"/>
      <c r="F786" s="48"/>
      <c r="G786" s="48"/>
      <c r="H786" s="48"/>
      <c r="I786" s="48"/>
      <c r="J786" s="48"/>
      <c r="K786" s="48"/>
    </row>
    <row r="787" spans="1:11" ht="12.75">
      <c r="A787" s="48"/>
      <c r="B787" s="48"/>
      <c r="C787" s="48"/>
      <c r="D787" s="48"/>
      <c r="E787" s="48"/>
      <c r="F787" s="48"/>
      <c r="G787" s="48"/>
      <c r="H787" s="48"/>
      <c r="I787" s="48"/>
      <c r="J787" s="48"/>
      <c r="K787" s="48"/>
    </row>
    <row r="788" spans="1:11" ht="12.75">
      <c r="A788" s="48"/>
      <c r="B788" s="48"/>
      <c r="C788" s="48"/>
      <c r="D788" s="48"/>
      <c r="E788" s="48"/>
      <c r="F788" s="48"/>
      <c r="G788" s="48"/>
      <c r="H788" s="48"/>
      <c r="I788" s="48"/>
      <c r="J788" s="48"/>
      <c r="K788" s="48"/>
    </row>
    <row r="789" spans="1:11" ht="12.75">
      <c r="A789" s="48"/>
      <c r="B789" s="48"/>
      <c r="C789" s="48"/>
      <c r="D789" s="48"/>
      <c r="E789" s="48"/>
      <c r="F789" s="48"/>
      <c r="G789" s="48"/>
      <c r="H789" s="48"/>
      <c r="I789" s="48"/>
      <c r="J789" s="48"/>
      <c r="K789" s="48"/>
    </row>
    <row r="790" spans="1:11" ht="12.75">
      <c r="A790" s="48"/>
      <c r="B790" s="48"/>
      <c r="C790" s="48"/>
      <c r="D790" s="48"/>
      <c r="E790" s="48"/>
      <c r="F790" s="48"/>
      <c r="G790" s="48"/>
      <c r="H790" s="48"/>
      <c r="I790" s="48"/>
      <c r="J790" s="48"/>
      <c r="K790" s="48"/>
    </row>
    <row r="791" spans="1:11" ht="12.75">
      <c r="A791" s="48"/>
      <c r="B791" s="48"/>
      <c r="C791" s="48"/>
      <c r="D791" s="48"/>
      <c r="E791" s="48"/>
      <c r="F791" s="48"/>
      <c r="G791" s="48"/>
      <c r="H791" s="48"/>
      <c r="I791" s="48"/>
      <c r="J791" s="48"/>
      <c r="K791" s="48"/>
    </row>
    <row r="792" spans="1:11" ht="12.75">
      <c r="A792" s="48"/>
      <c r="B792" s="48"/>
      <c r="C792" s="48"/>
      <c r="D792" s="48"/>
      <c r="E792" s="48"/>
      <c r="F792" s="48"/>
      <c r="G792" s="48"/>
      <c r="H792" s="48"/>
      <c r="I792" s="48"/>
      <c r="J792" s="48"/>
      <c r="K792" s="48"/>
    </row>
    <row r="793" spans="1:11" ht="12.75">
      <c r="A793" s="48"/>
      <c r="B793" s="48"/>
      <c r="C793" s="48"/>
      <c r="D793" s="48"/>
      <c r="E793" s="48"/>
      <c r="F793" s="48"/>
      <c r="G793" s="48"/>
      <c r="H793" s="48"/>
      <c r="I793" s="48"/>
      <c r="J793" s="48"/>
      <c r="K793" s="48"/>
    </row>
    <row r="794" spans="1:11" ht="12.75">
      <c r="A794" s="48"/>
      <c r="B794" s="48"/>
      <c r="C794" s="48"/>
      <c r="D794" s="48"/>
      <c r="E794" s="48"/>
      <c r="F794" s="48"/>
      <c r="G794" s="48"/>
      <c r="H794" s="48"/>
      <c r="I794" s="48"/>
      <c r="J794" s="48"/>
      <c r="K794" s="48"/>
    </row>
    <row r="795" spans="1:11" ht="12.75">
      <c r="A795" s="48"/>
      <c r="B795" s="48"/>
      <c r="C795" s="48"/>
      <c r="D795" s="48"/>
      <c r="E795" s="48"/>
      <c r="F795" s="48"/>
      <c r="G795" s="48"/>
      <c r="H795" s="48"/>
      <c r="I795" s="48"/>
      <c r="J795" s="48"/>
      <c r="K795" s="48"/>
    </row>
    <row r="796" spans="1:11" ht="12.75">
      <c r="A796" s="48"/>
      <c r="B796" s="48"/>
      <c r="C796" s="48"/>
      <c r="D796" s="48"/>
      <c r="E796" s="48"/>
      <c r="F796" s="48"/>
      <c r="G796" s="48"/>
      <c r="H796" s="48"/>
      <c r="I796" s="48"/>
      <c r="J796" s="48"/>
      <c r="K796" s="48"/>
    </row>
    <row r="797" spans="1:11" ht="12.75">
      <c r="A797" s="48"/>
      <c r="B797" s="48"/>
      <c r="C797" s="48"/>
      <c r="D797" s="48"/>
      <c r="E797" s="48"/>
      <c r="F797" s="48"/>
      <c r="G797" s="48"/>
      <c r="H797" s="48"/>
      <c r="I797" s="48"/>
      <c r="J797" s="48"/>
      <c r="K797" s="48"/>
    </row>
    <row r="798" spans="1:11" ht="12.75">
      <c r="A798" s="48"/>
      <c r="B798" s="48"/>
      <c r="C798" s="48"/>
      <c r="D798" s="48"/>
      <c r="E798" s="48"/>
      <c r="F798" s="48"/>
      <c r="G798" s="48"/>
      <c r="H798" s="48"/>
      <c r="I798" s="48"/>
      <c r="J798" s="48"/>
      <c r="K798" s="48"/>
    </row>
    <row r="799" spans="1:11" ht="12.75">
      <c r="A799" s="48"/>
      <c r="B799" s="48"/>
      <c r="C799" s="48"/>
      <c r="D799" s="48"/>
      <c r="E799" s="48"/>
      <c r="F799" s="48"/>
      <c r="G799" s="48"/>
      <c r="H799" s="48"/>
      <c r="I799" s="48"/>
      <c r="J799" s="48"/>
      <c r="K799" s="48"/>
    </row>
    <row r="800" spans="1:11" ht="12.75">
      <c r="A800" s="48"/>
      <c r="B800" s="48"/>
      <c r="C800" s="48"/>
      <c r="D800" s="48"/>
      <c r="E800" s="48"/>
      <c r="F800" s="48"/>
      <c r="G800" s="48"/>
      <c r="H800" s="48"/>
      <c r="I800" s="48"/>
      <c r="J800" s="48"/>
      <c r="K800" s="48"/>
    </row>
    <row r="801" spans="1:11" ht="12.75">
      <c r="A801" s="48"/>
      <c r="B801" s="48"/>
      <c r="C801" s="48"/>
      <c r="D801" s="48"/>
      <c r="E801" s="48"/>
      <c r="F801" s="48"/>
      <c r="G801" s="48"/>
      <c r="H801" s="48"/>
      <c r="I801" s="48"/>
      <c r="J801" s="48"/>
      <c r="K801" s="48"/>
    </row>
    <row r="802" spans="1:11" ht="12.75">
      <c r="A802" s="48"/>
      <c r="B802" s="48"/>
      <c r="C802" s="48"/>
      <c r="D802" s="48"/>
      <c r="E802" s="48"/>
      <c r="F802" s="48"/>
      <c r="G802" s="48"/>
      <c r="H802" s="48"/>
      <c r="I802" s="48"/>
      <c r="J802" s="48"/>
      <c r="K802" s="48"/>
    </row>
    <row r="803" spans="1:11" ht="12.75">
      <c r="A803" s="48"/>
      <c r="B803" s="48"/>
      <c r="C803" s="48"/>
      <c r="D803" s="48"/>
      <c r="E803" s="48"/>
      <c r="F803" s="48"/>
      <c r="G803" s="48"/>
      <c r="H803" s="48"/>
      <c r="I803" s="48"/>
      <c r="J803" s="48"/>
      <c r="K803" s="48"/>
    </row>
    <row r="804" spans="1:11" ht="12.75">
      <c r="A804" s="48"/>
      <c r="B804" s="48"/>
      <c r="C804" s="48"/>
      <c r="D804" s="48"/>
      <c r="E804" s="48"/>
      <c r="F804" s="48"/>
      <c r="G804" s="48"/>
      <c r="H804" s="48"/>
      <c r="I804" s="48"/>
      <c r="J804" s="48"/>
      <c r="K804" s="48"/>
    </row>
    <row r="805" spans="1:11" ht="12.75">
      <c r="A805" s="48"/>
      <c r="B805" s="48"/>
      <c r="C805" s="48"/>
      <c r="D805" s="48"/>
      <c r="E805" s="48"/>
      <c r="F805" s="48"/>
      <c r="G805" s="48"/>
      <c r="H805" s="48"/>
      <c r="I805" s="48"/>
      <c r="J805" s="48"/>
      <c r="K805" s="48"/>
    </row>
    <row r="806" spans="1:11" ht="12.75">
      <c r="A806" s="48"/>
      <c r="B806" s="48"/>
      <c r="C806" s="48"/>
      <c r="D806" s="48"/>
      <c r="E806" s="48"/>
      <c r="F806" s="48"/>
      <c r="G806" s="48"/>
      <c r="H806" s="48"/>
      <c r="I806" s="48"/>
      <c r="J806" s="48"/>
      <c r="K806" s="48"/>
    </row>
    <row r="807" spans="1:11" ht="12.75">
      <c r="A807" s="48"/>
      <c r="B807" s="48"/>
      <c r="C807" s="48"/>
      <c r="D807" s="48"/>
      <c r="E807" s="48"/>
      <c r="F807" s="48"/>
      <c r="G807" s="48"/>
      <c r="H807" s="48"/>
      <c r="I807" s="48"/>
      <c r="J807" s="48"/>
      <c r="K807" s="48"/>
    </row>
    <row r="808" spans="1:11" ht="12.75">
      <c r="A808" s="48"/>
      <c r="B808" s="48"/>
      <c r="C808" s="48"/>
      <c r="D808" s="48"/>
      <c r="E808" s="48"/>
      <c r="F808" s="48"/>
      <c r="G808" s="48"/>
      <c r="H808" s="48"/>
      <c r="I808" s="48"/>
      <c r="J808" s="48"/>
      <c r="K808" s="48"/>
    </row>
    <row r="809" spans="1:11" ht="12.75">
      <c r="A809" s="48"/>
      <c r="B809" s="48"/>
      <c r="C809" s="48"/>
      <c r="D809" s="48"/>
      <c r="E809" s="48"/>
      <c r="F809" s="48"/>
      <c r="G809" s="48"/>
      <c r="H809" s="48"/>
      <c r="I809" s="48"/>
      <c r="J809" s="48"/>
      <c r="K809" s="48"/>
    </row>
    <row r="810" spans="1:11" ht="12.75">
      <c r="A810" s="48"/>
      <c r="B810" s="48"/>
      <c r="C810" s="48"/>
      <c r="D810" s="48"/>
      <c r="E810" s="48"/>
      <c r="F810" s="48"/>
      <c r="G810" s="48"/>
      <c r="H810" s="48"/>
      <c r="I810" s="48"/>
      <c r="J810" s="48"/>
      <c r="K810" s="48"/>
    </row>
    <row r="811" spans="1:11" ht="12.75">
      <c r="A811" s="48"/>
      <c r="B811" s="48"/>
      <c r="C811" s="48"/>
      <c r="D811" s="48"/>
      <c r="E811" s="48"/>
      <c r="F811" s="48"/>
      <c r="G811" s="48"/>
      <c r="H811" s="48"/>
      <c r="I811" s="48"/>
      <c r="J811" s="48"/>
      <c r="K811" s="48"/>
    </row>
    <row r="812" spans="1:11" ht="12.75">
      <c r="A812" s="48"/>
      <c r="B812" s="48"/>
      <c r="C812" s="48"/>
      <c r="D812" s="48"/>
      <c r="E812" s="48"/>
      <c r="F812" s="48"/>
      <c r="G812" s="48"/>
      <c r="H812" s="48"/>
      <c r="I812" s="48"/>
      <c r="J812" s="48"/>
      <c r="K812" s="48"/>
    </row>
    <row r="813" spans="1:11" ht="12.75">
      <c r="A813" s="48"/>
      <c r="B813" s="48"/>
      <c r="C813" s="48"/>
      <c r="D813" s="48"/>
      <c r="E813" s="48"/>
      <c r="F813" s="48"/>
      <c r="G813" s="48"/>
      <c r="H813" s="48"/>
      <c r="I813" s="48"/>
      <c r="J813" s="48"/>
      <c r="K813" s="48"/>
    </row>
    <row r="814" spans="1:11" ht="12.75">
      <c r="A814" s="48"/>
      <c r="B814" s="48"/>
      <c r="C814" s="48"/>
      <c r="D814" s="48"/>
      <c r="E814" s="48"/>
      <c r="F814" s="48"/>
      <c r="G814" s="48"/>
      <c r="H814" s="48"/>
      <c r="I814" s="48"/>
      <c r="J814" s="48"/>
      <c r="K814" s="48"/>
    </row>
    <row r="815" spans="1:11" ht="12.75">
      <c r="A815" s="48"/>
      <c r="B815" s="48"/>
      <c r="C815" s="48"/>
      <c r="D815" s="48"/>
      <c r="E815" s="48"/>
      <c r="F815" s="48"/>
      <c r="G815" s="48"/>
      <c r="H815" s="48"/>
      <c r="I815" s="48"/>
      <c r="J815" s="48"/>
      <c r="K815" s="48"/>
    </row>
    <row r="816" spans="1:11" ht="12.75">
      <c r="A816" s="48"/>
      <c r="B816" s="48"/>
      <c r="C816" s="48"/>
      <c r="D816" s="48"/>
      <c r="E816" s="48"/>
      <c r="F816" s="48"/>
      <c r="G816" s="48"/>
      <c r="H816" s="48"/>
      <c r="I816" s="48"/>
      <c r="J816" s="48"/>
      <c r="K816" s="48"/>
    </row>
    <row r="817" spans="1:11" ht="12.75">
      <c r="A817" s="48"/>
      <c r="B817" s="48"/>
      <c r="C817" s="48"/>
      <c r="D817" s="48"/>
      <c r="E817" s="48"/>
      <c r="F817" s="48"/>
      <c r="G817" s="48"/>
      <c r="H817" s="48"/>
      <c r="I817" s="48"/>
      <c r="J817" s="48"/>
      <c r="K817" s="48"/>
    </row>
    <row r="818" spans="1:11" ht="12.75">
      <c r="A818" s="48"/>
      <c r="B818" s="48"/>
      <c r="C818" s="48"/>
      <c r="D818" s="48"/>
      <c r="E818" s="48"/>
      <c r="F818" s="48"/>
      <c r="G818" s="48"/>
      <c r="H818" s="48"/>
      <c r="I818" s="48"/>
      <c r="J818" s="48"/>
      <c r="K818" s="48"/>
    </row>
    <row r="819" spans="1:11" ht="12.75">
      <c r="A819" s="48"/>
      <c r="B819" s="48"/>
      <c r="C819" s="48"/>
      <c r="D819" s="48"/>
      <c r="E819" s="48"/>
      <c r="F819" s="48"/>
      <c r="G819" s="48"/>
      <c r="H819" s="48"/>
      <c r="I819" s="48"/>
      <c r="J819" s="48"/>
      <c r="K819" s="48"/>
    </row>
    <row r="820" spans="1:11" ht="12.75">
      <c r="A820" s="48"/>
      <c r="B820" s="48"/>
      <c r="C820" s="48"/>
      <c r="D820" s="48"/>
      <c r="E820" s="48"/>
      <c r="F820" s="48"/>
      <c r="G820" s="48"/>
      <c r="H820" s="48"/>
      <c r="I820" s="48"/>
      <c r="J820" s="48"/>
      <c r="K820" s="48"/>
    </row>
    <row r="821" spans="1:11" ht="12.75">
      <c r="A821" s="48"/>
      <c r="B821" s="48"/>
      <c r="C821" s="48"/>
      <c r="D821" s="48"/>
      <c r="E821" s="48"/>
      <c r="F821" s="48"/>
      <c r="G821" s="48"/>
      <c r="H821" s="48"/>
      <c r="I821" s="48"/>
      <c r="J821" s="48"/>
      <c r="K821" s="48"/>
    </row>
    <row r="822" spans="1:11" ht="12.75">
      <c r="A822" s="48"/>
      <c r="B822" s="48"/>
      <c r="C822" s="48"/>
      <c r="D822" s="48"/>
      <c r="E822" s="48"/>
      <c r="F822" s="48"/>
      <c r="G822" s="48"/>
      <c r="H822" s="48"/>
      <c r="I822" s="48"/>
      <c r="J822" s="48"/>
      <c r="K822" s="48"/>
    </row>
    <row r="823" spans="1:11" ht="12.75">
      <c r="A823" s="48"/>
      <c r="B823" s="48"/>
      <c r="C823" s="48"/>
      <c r="D823" s="48"/>
      <c r="E823" s="48"/>
      <c r="F823" s="48"/>
      <c r="G823" s="48"/>
      <c r="H823" s="48"/>
      <c r="I823" s="48"/>
      <c r="J823" s="48"/>
      <c r="K823" s="48"/>
    </row>
    <row r="824" spans="1:11" ht="12.75">
      <c r="A824" s="48"/>
      <c r="B824" s="48"/>
      <c r="C824" s="48"/>
      <c r="D824" s="48"/>
      <c r="E824" s="48"/>
      <c r="F824" s="48"/>
      <c r="G824" s="48"/>
      <c r="H824" s="48"/>
      <c r="I824" s="48"/>
      <c r="J824" s="48"/>
      <c r="K824" s="48"/>
    </row>
    <row r="825" spans="1:11" ht="12.75">
      <c r="A825" s="48"/>
      <c r="B825" s="48"/>
      <c r="C825" s="48"/>
      <c r="D825" s="48"/>
      <c r="E825" s="48"/>
      <c r="F825" s="48"/>
      <c r="G825" s="48"/>
      <c r="H825" s="48"/>
      <c r="I825" s="48"/>
      <c r="J825" s="48"/>
      <c r="K825" s="48"/>
    </row>
    <row r="826" spans="1:11" ht="12.75">
      <c r="A826" s="48"/>
      <c r="B826" s="48"/>
      <c r="C826" s="48"/>
      <c r="D826" s="48"/>
      <c r="E826" s="48"/>
      <c r="F826" s="48"/>
      <c r="G826" s="48"/>
      <c r="H826" s="48"/>
      <c r="I826" s="48"/>
      <c r="J826" s="48"/>
      <c r="K826" s="48"/>
    </row>
    <row r="827" spans="1:11" ht="12.75">
      <c r="A827" s="48"/>
      <c r="B827" s="48"/>
      <c r="C827" s="48"/>
      <c r="D827" s="48"/>
      <c r="E827" s="48"/>
      <c r="F827" s="48"/>
      <c r="G827" s="48"/>
      <c r="H827" s="48"/>
      <c r="I827" s="48"/>
      <c r="J827" s="48"/>
      <c r="K827" s="48"/>
    </row>
    <row r="828" spans="1:11" ht="12.75">
      <c r="A828" s="48"/>
      <c r="B828" s="48"/>
      <c r="C828" s="48"/>
      <c r="D828" s="48"/>
      <c r="E828" s="48"/>
      <c r="F828" s="48"/>
      <c r="G828" s="48"/>
      <c r="H828" s="48"/>
      <c r="I828" s="48"/>
      <c r="J828" s="48"/>
      <c r="K828" s="48"/>
    </row>
    <row r="829" spans="1:11" ht="12.75">
      <c r="A829" s="48"/>
      <c r="B829" s="48"/>
      <c r="C829" s="48"/>
      <c r="D829" s="48"/>
      <c r="E829" s="48"/>
      <c r="F829" s="48"/>
      <c r="G829" s="48"/>
      <c r="H829" s="48"/>
      <c r="I829" s="48"/>
      <c r="J829" s="48"/>
      <c r="K829" s="48"/>
    </row>
    <row r="830" spans="1:11" ht="12.75">
      <c r="A830" s="48"/>
      <c r="B830" s="48"/>
      <c r="C830" s="48"/>
      <c r="D830" s="48"/>
      <c r="E830" s="48"/>
      <c r="F830" s="48"/>
      <c r="G830" s="48"/>
      <c r="H830" s="48"/>
      <c r="I830" s="48"/>
      <c r="J830" s="48"/>
      <c r="K830" s="48"/>
    </row>
    <row r="831" spans="1:11" ht="12.75">
      <c r="A831" s="48"/>
      <c r="B831" s="48"/>
      <c r="C831" s="48"/>
      <c r="D831" s="48"/>
      <c r="E831" s="48"/>
      <c r="F831" s="48"/>
      <c r="G831" s="48"/>
      <c r="H831" s="48"/>
      <c r="I831" s="48"/>
      <c r="J831" s="48"/>
      <c r="K831" s="48"/>
    </row>
    <row r="832" spans="1:11" ht="12.75">
      <c r="A832" s="48"/>
      <c r="B832" s="48"/>
      <c r="C832" s="48"/>
      <c r="D832" s="48"/>
      <c r="E832" s="48"/>
      <c r="F832" s="48"/>
      <c r="G832" s="48"/>
      <c r="H832" s="48"/>
      <c r="I832" s="48"/>
      <c r="J832" s="48"/>
      <c r="K832" s="48"/>
    </row>
    <row r="833" spans="1:11" ht="12.75">
      <c r="A833" s="48"/>
      <c r="B833" s="48"/>
      <c r="C833" s="48"/>
      <c r="D833" s="48"/>
      <c r="E833" s="48"/>
      <c r="F833" s="48"/>
      <c r="G833" s="48"/>
      <c r="H833" s="48"/>
      <c r="I833" s="48"/>
      <c r="J833" s="48"/>
      <c r="K833" s="48"/>
    </row>
    <row r="834" spans="1:11" ht="12.75">
      <c r="A834" s="48"/>
      <c r="B834" s="48"/>
      <c r="C834" s="48"/>
      <c r="D834" s="48"/>
      <c r="E834" s="48"/>
      <c r="F834" s="48"/>
      <c r="G834" s="48"/>
      <c r="H834" s="48"/>
      <c r="I834" s="48"/>
      <c r="J834" s="48"/>
      <c r="K834" s="48"/>
    </row>
    <row r="835" spans="1:11" ht="12.75">
      <c r="A835" s="48"/>
      <c r="B835" s="48"/>
      <c r="C835" s="48"/>
      <c r="D835" s="48"/>
      <c r="E835" s="48"/>
      <c r="F835" s="48"/>
      <c r="G835" s="48"/>
      <c r="H835" s="48"/>
      <c r="I835" s="48"/>
      <c r="J835" s="48"/>
      <c r="K835" s="48"/>
    </row>
    <row r="836" spans="1:11" ht="12.75">
      <c r="A836" s="48"/>
      <c r="B836" s="48"/>
      <c r="C836" s="48"/>
      <c r="D836" s="48"/>
      <c r="E836" s="48"/>
      <c r="F836" s="48"/>
      <c r="G836" s="48"/>
      <c r="H836" s="48"/>
      <c r="I836" s="48"/>
      <c r="J836" s="48"/>
      <c r="K836" s="48"/>
    </row>
    <row r="837" spans="1:11" ht="12.75">
      <c r="A837" s="48"/>
      <c r="B837" s="48"/>
      <c r="C837" s="48"/>
      <c r="D837" s="48"/>
      <c r="E837" s="48"/>
      <c r="F837" s="48"/>
      <c r="G837" s="48"/>
      <c r="H837" s="48"/>
      <c r="I837" s="48"/>
      <c r="J837" s="48"/>
      <c r="K837" s="48"/>
    </row>
    <row r="838" spans="1:11" ht="12.75">
      <c r="A838" s="48"/>
      <c r="B838" s="48"/>
      <c r="C838" s="48"/>
      <c r="D838" s="48"/>
      <c r="E838" s="48"/>
      <c r="F838" s="48"/>
      <c r="G838" s="48"/>
      <c r="H838" s="48"/>
      <c r="I838" s="48"/>
      <c r="J838" s="48"/>
      <c r="K838" s="48"/>
    </row>
    <row r="839" spans="1:11" ht="12.75">
      <c r="A839" s="48"/>
      <c r="B839" s="48"/>
      <c r="C839" s="48"/>
      <c r="D839" s="48"/>
      <c r="E839" s="48"/>
      <c r="F839" s="48"/>
      <c r="G839" s="48"/>
      <c r="H839" s="48"/>
      <c r="I839" s="48"/>
      <c r="J839" s="48"/>
      <c r="K839" s="48"/>
    </row>
    <row r="840" spans="1:11" ht="12.75">
      <c r="A840" s="48"/>
      <c r="B840" s="48"/>
      <c r="C840" s="48"/>
      <c r="D840" s="48"/>
      <c r="E840" s="48"/>
      <c r="F840" s="48"/>
      <c r="G840" s="48"/>
      <c r="H840" s="48"/>
      <c r="I840" s="48"/>
      <c r="J840" s="48"/>
      <c r="K840" s="48"/>
    </row>
    <row r="841" spans="1:11" ht="12.75">
      <c r="A841" s="48"/>
      <c r="B841" s="48"/>
      <c r="C841" s="48"/>
      <c r="D841" s="48"/>
      <c r="E841" s="48"/>
      <c r="F841" s="48"/>
      <c r="G841" s="48"/>
      <c r="H841" s="48"/>
      <c r="I841" s="48"/>
      <c r="J841" s="48"/>
      <c r="K841" s="48"/>
    </row>
    <row r="842" spans="1:11" ht="12.75">
      <c r="A842" s="48"/>
      <c r="B842" s="48"/>
      <c r="C842" s="48"/>
      <c r="D842" s="48"/>
      <c r="E842" s="48"/>
      <c r="F842" s="48"/>
      <c r="G842" s="48"/>
      <c r="H842" s="48"/>
      <c r="I842" s="48"/>
      <c r="J842" s="48"/>
      <c r="K842" s="48"/>
    </row>
    <row r="843" spans="1:11" ht="12.75">
      <c r="A843" s="48"/>
      <c r="B843" s="48"/>
      <c r="C843" s="48"/>
      <c r="D843" s="48"/>
      <c r="E843" s="48"/>
      <c r="F843" s="48"/>
      <c r="G843" s="48"/>
      <c r="H843" s="48"/>
      <c r="I843" s="48"/>
      <c r="J843" s="48"/>
      <c r="K843" s="48"/>
    </row>
    <row r="844" spans="1:11" ht="12.75">
      <c r="A844" s="48"/>
      <c r="B844" s="48"/>
      <c r="C844" s="48"/>
      <c r="D844" s="48"/>
      <c r="E844" s="48"/>
      <c r="F844" s="48"/>
      <c r="G844" s="48"/>
      <c r="H844" s="48"/>
      <c r="I844" s="48"/>
      <c r="J844" s="48"/>
      <c r="K844" s="48"/>
    </row>
    <row r="845" spans="1:11" ht="12.75">
      <c r="A845" s="48"/>
      <c r="B845" s="48"/>
      <c r="C845" s="48"/>
      <c r="D845" s="48"/>
      <c r="E845" s="48"/>
      <c r="F845" s="48"/>
      <c r="G845" s="48"/>
      <c r="H845" s="48"/>
      <c r="I845" s="48"/>
      <c r="J845" s="48"/>
      <c r="K845" s="48"/>
    </row>
    <row r="846" spans="1:11" ht="12.75">
      <c r="A846" s="48"/>
      <c r="B846" s="48"/>
      <c r="C846" s="48"/>
      <c r="D846" s="48"/>
      <c r="E846" s="48"/>
      <c r="F846" s="48"/>
      <c r="G846" s="48"/>
      <c r="H846" s="48"/>
      <c r="I846" s="48"/>
      <c r="J846" s="48"/>
      <c r="K846" s="48"/>
    </row>
    <row r="847" spans="1:11" ht="12.75">
      <c r="A847" s="48"/>
      <c r="B847" s="48"/>
      <c r="C847" s="48"/>
      <c r="D847" s="48"/>
      <c r="E847" s="48"/>
      <c r="F847" s="48"/>
      <c r="G847" s="48"/>
      <c r="H847" s="48"/>
      <c r="I847" s="48"/>
      <c r="J847" s="48"/>
      <c r="K847" s="48"/>
    </row>
    <row r="848" spans="1:11" ht="12.75">
      <c r="A848" s="48"/>
      <c r="B848" s="48"/>
      <c r="C848" s="48"/>
      <c r="D848" s="48"/>
      <c r="E848" s="48"/>
      <c r="F848" s="48"/>
      <c r="G848" s="48"/>
      <c r="H848" s="48"/>
      <c r="I848" s="48"/>
      <c r="J848" s="48"/>
      <c r="K848" s="48"/>
    </row>
    <row r="849" spans="1:11" ht="12.75">
      <c r="A849" s="48"/>
      <c r="B849" s="48"/>
      <c r="C849" s="48"/>
      <c r="D849" s="48"/>
      <c r="E849" s="48"/>
      <c r="F849" s="48"/>
      <c r="G849" s="48"/>
      <c r="H849" s="48"/>
      <c r="I849" s="48"/>
      <c r="J849" s="48"/>
      <c r="K849" s="48"/>
    </row>
    <row r="850" spans="1:11" ht="12.75">
      <c r="A850" s="48"/>
      <c r="B850" s="48"/>
      <c r="C850" s="48"/>
      <c r="D850" s="48"/>
      <c r="E850" s="48"/>
      <c r="F850" s="48"/>
      <c r="G850" s="48"/>
      <c r="H850" s="48"/>
      <c r="I850" s="48"/>
      <c r="J850" s="48"/>
      <c r="K850" s="48"/>
    </row>
    <row r="851" spans="1:11" ht="12.75">
      <c r="A851" s="48"/>
      <c r="B851" s="48"/>
      <c r="C851" s="48"/>
      <c r="D851" s="48"/>
      <c r="E851" s="48"/>
      <c r="F851" s="48"/>
      <c r="G851" s="48"/>
      <c r="H851" s="48"/>
      <c r="I851" s="48"/>
      <c r="J851" s="48"/>
      <c r="K851" s="48"/>
    </row>
    <row r="852" spans="1:11" ht="12.75">
      <c r="A852" s="48"/>
      <c r="B852" s="48"/>
      <c r="C852" s="48"/>
      <c r="D852" s="48"/>
      <c r="E852" s="48"/>
      <c r="F852" s="48"/>
      <c r="G852" s="48"/>
      <c r="H852" s="48"/>
      <c r="I852" s="48"/>
      <c r="J852" s="48"/>
      <c r="K852" s="48"/>
    </row>
    <row r="853" spans="1:11" ht="12.75">
      <c r="A853" s="48"/>
      <c r="B853" s="48"/>
      <c r="C853" s="48"/>
      <c r="D853" s="48"/>
      <c r="E853" s="48"/>
      <c r="F853" s="48"/>
      <c r="G853" s="48"/>
      <c r="H853" s="48"/>
      <c r="I853" s="48"/>
      <c r="J853" s="48"/>
      <c r="K853" s="48"/>
    </row>
    <row r="854" spans="1:11" ht="12.75">
      <c r="A854" s="48"/>
      <c r="B854" s="48"/>
      <c r="C854" s="48"/>
      <c r="D854" s="48"/>
      <c r="E854" s="48"/>
      <c r="F854" s="48"/>
      <c r="G854" s="48"/>
      <c r="H854" s="48"/>
      <c r="I854" s="48"/>
      <c r="J854" s="48"/>
      <c r="K854" s="48"/>
    </row>
    <row r="855" spans="1:11" ht="12.75">
      <c r="A855" s="48"/>
      <c r="B855" s="48"/>
      <c r="C855" s="48"/>
      <c r="D855" s="48"/>
      <c r="E855" s="48"/>
      <c r="F855" s="48"/>
      <c r="G855" s="48"/>
      <c r="H855" s="48"/>
      <c r="I855" s="48"/>
      <c r="J855" s="48"/>
      <c r="K855" s="48"/>
    </row>
    <row r="856" spans="1:11" ht="12.75">
      <c r="A856" s="48"/>
      <c r="B856" s="48"/>
      <c r="C856" s="48"/>
      <c r="D856" s="48"/>
      <c r="E856" s="48"/>
      <c r="F856" s="48"/>
      <c r="G856" s="48"/>
      <c r="H856" s="48"/>
      <c r="I856" s="48"/>
      <c r="J856" s="48"/>
      <c r="K856" s="48"/>
    </row>
    <row r="857" spans="1:11" ht="12.75">
      <c r="A857" s="48"/>
      <c r="B857" s="48"/>
      <c r="C857" s="48"/>
      <c r="D857" s="48"/>
      <c r="E857" s="48"/>
      <c r="F857" s="48"/>
      <c r="G857" s="48"/>
      <c r="H857" s="48"/>
      <c r="I857" s="48"/>
      <c r="J857" s="48"/>
      <c r="K857" s="48"/>
    </row>
    <row r="858" spans="1:11" ht="12.75">
      <c r="A858" s="48"/>
      <c r="B858" s="48"/>
      <c r="C858" s="48"/>
      <c r="D858" s="48"/>
      <c r="E858" s="48"/>
      <c r="F858" s="48"/>
      <c r="G858" s="48"/>
      <c r="H858" s="48"/>
      <c r="I858" s="48"/>
      <c r="J858" s="48"/>
      <c r="K858" s="48"/>
    </row>
    <row r="859" spans="1:11" ht="12.75">
      <c r="A859" s="48"/>
      <c r="B859" s="48"/>
      <c r="C859" s="48"/>
      <c r="D859" s="48"/>
      <c r="E859" s="48"/>
      <c r="F859" s="48"/>
      <c r="G859" s="48"/>
      <c r="H859" s="48"/>
      <c r="I859" s="48"/>
      <c r="J859" s="48"/>
      <c r="K859" s="48"/>
    </row>
    <row r="860" spans="1:11" ht="12.75">
      <c r="A860" s="48"/>
      <c r="B860" s="48"/>
      <c r="C860" s="48"/>
      <c r="D860" s="48"/>
      <c r="E860" s="48"/>
      <c r="F860" s="48"/>
      <c r="G860" s="48"/>
      <c r="H860" s="48"/>
      <c r="I860" s="48"/>
      <c r="J860" s="48"/>
      <c r="K860" s="48"/>
    </row>
    <row r="861" spans="1:11" ht="12.75">
      <c r="A861" s="48"/>
      <c r="B861" s="48"/>
      <c r="C861" s="48"/>
      <c r="D861" s="48"/>
      <c r="E861" s="48"/>
      <c r="F861" s="48"/>
      <c r="G861" s="48"/>
      <c r="H861" s="48"/>
      <c r="I861" s="48"/>
      <c r="J861" s="48"/>
      <c r="K861" s="48"/>
    </row>
    <row r="862" spans="1:11" ht="12.75">
      <c r="A862" s="48"/>
      <c r="B862" s="48"/>
      <c r="C862" s="48"/>
      <c r="D862" s="48"/>
      <c r="E862" s="48"/>
      <c r="F862" s="48"/>
      <c r="G862" s="48"/>
      <c r="H862" s="48"/>
      <c r="I862" s="48"/>
      <c r="J862" s="48"/>
      <c r="K862" s="48"/>
    </row>
    <row r="863" spans="1:11" ht="12.75">
      <c r="A863" s="48"/>
      <c r="B863" s="48"/>
      <c r="C863" s="48"/>
      <c r="D863" s="48"/>
      <c r="E863" s="48"/>
      <c r="F863" s="48"/>
      <c r="G863" s="48"/>
      <c r="H863" s="48"/>
      <c r="I863" s="48"/>
      <c r="J863" s="48"/>
      <c r="K863" s="48"/>
    </row>
    <row r="864" spans="1:11" ht="12.75">
      <c r="A864" s="48"/>
      <c r="B864" s="48"/>
      <c r="C864" s="48"/>
      <c r="D864" s="48"/>
      <c r="E864" s="48"/>
      <c r="F864" s="48"/>
      <c r="G864" s="48"/>
      <c r="H864" s="48"/>
      <c r="I864" s="48"/>
      <c r="J864" s="48"/>
      <c r="K864" s="48"/>
    </row>
    <row r="865" spans="1:11" ht="12.75">
      <c r="A865" s="48"/>
      <c r="B865" s="48"/>
      <c r="C865" s="48"/>
      <c r="D865" s="48"/>
      <c r="E865" s="48"/>
      <c r="F865" s="48"/>
      <c r="G865" s="48"/>
      <c r="H865" s="48"/>
      <c r="I865" s="48"/>
      <c r="J865" s="48"/>
      <c r="K865" s="48"/>
    </row>
    <row r="866" spans="1:11" ht="12.75">
      <c r="A866" s="48"/>
      <c r="B866" s="48"/>
      <c r="C866" s="48"/>
      <c r="D866" s="48"/>
      <c r="E866" s="48"/>
      <c r="F866" s="48"/>
      <c r="G866" s="48"/>
      <c r="H866" s="48"/>
      <c r="I866" s="48"/>
      <c r="J866" s="48"/>
      <c r="K866" s="48"/>
    </row>
    <row r="867" spans="1:11" ht="12.75">
      <c r="A867" s="48"/>
      <c r="B867" s="48"/>
      <c r="C867" s="48"/>
      <c r="D867" s="48"/>
      <c r="E867" s="48"/>
      <c r="F867" s="48"/>
      <c r="G867" s="48"/>
      <c r="H867" s="48"/>
      <c r="I867" s="48"/>
      <c r="J867" s="48"/>
      <c r="K867" s="48"/>
    </row>
    <row r="868" spans="1:11" ht="12.75">
      <c r="A868" s="48"/>
      <c r="B868" s="48"/>
      <c r="C868" s="48"/>
      <c r="D868" s="48"/>
      <c r="E868" s="48"/>
      <c r="F868" s="48"/>
      <c r="G868" s="48"/>
      <c r="H868" s="48"/>
      <c r="I868" s="48"/>
      <c r="J868" s="48"/>
      <c r="K868" s="48"/>
    </row>
    <row r="869" spans="1:11" ht="12.75">
      <c r="A869" s="48"/>
      <c r="B869" s="48"/>
      <c r="C869" s="48"/>
      <c r="D869" s="48"/>
      <c r="E869" s="48"/>
      <c r="F869" s="48"/>
      <c r="G869" s="48"/>
      <c r="H869" s="48"/>
      <c r="I869" s="48"/>
      <c r="J869" s="48"/>
      <c r="K869" s="48"/>
    </row>
    <row r="870" spans="1:11" ht="12.75">
      <c r="A870" s="48"/>
      <c r="B870" s="48"/>
      <c r="C870" s="48"/>
      <c r="D870" s="48"/>
      <c r="E870" s="48"/>
      <c r="F870" s="48"/>
      <c r="G870" s="48"/>
      <c r="H870" s="48"/>
      <c r="I870" s="48"/>
      <c r="J870" s="48"/>
      <c r="K870" s="48"/>
    </row>
    <row r="871" spans="1:11" ht="12.75">
      <c r="A871" s="48"/>
      <c r="B871" s="48"/>
      <c r="C871" s="48"/>
      <c r="D871" s="48"/>
      <c r="E871" s="48"/>
      <c r="F871" s="48"/>
      <c r="G871" s="48"/>
      <c r="H871" s="48"/>
      <c r="I871" s="48"/>
      <c r="J871" s="48"/>
      <c r="K871" s="48"/>
    </row>
    <row r="872" spans="1:11" ht="12.75">
      <c r="A872" s="48"/>
      <c r="B872" s="48"/>
      <c r="C872" s="48"/>
      <c r="D872" s="48"/>
      <c r="E872" s="48"/>
      <c r="F872" s="48"/>
      <c r="G872" s="48"/>
      <c r="H872" s="48"/>
      <c r="I872" s="48"/>
      <c r="J872" s="48"/>
      <c r="K872" s="48"/>
    </row>
    <row r="873" spans="1:11" ht="12.75">
      <c r="A873" s="48"/>
      <c r="B873" s="48"/>
      <c r="C873" s="48"/>
      <c r="D873" s="48"/>
      <c r="E873" s="48"/>
      <c r="F873" s="48"/>
      <c r="G873" s="48"/>
      <c r="H873" s="48"/>
      <c r="I873" s="48"/>
      <c r="J873" s="48"/>
      <c r="K873" s="48"/>
    </row>
    <row r="874" spans="1:11" ht="12.75">
      <c r="A874" s="48"/>
      <c r="B874" s="48"/>
      <c r="C874" s="48"/>
      <c r="D874" s="48"/>
      <c r="E874" s="48"/>
      <c r="F874" s="48"/>
      <c r="G874" s="48"/>
      <c r="H874" s="48"/>
      <c r="I874" s="48"/>
      <c r="J874" s="48"/>
      <c r="K874" s="48"/>
    </row>
    <row r="875" spans="1:11" ht="12.75">
      <c r="A875" s="48"/>
      <c r="B875" s="48"/>
      <c r="C875" s="48"/>
      <c r="D875" s="48"/>
      <c r="E875" s="48"/>
      <c r="F875" s="48"/>
      <c r="G875" s="48"/>
      <c r="H875" s="48"/>
      <c r="I875" s="48"/>
      <c r="J875" s="48"/>
      <c r="K875" s="48"/>
    </row>
  </sheetData>
  <sheetProtection formatCells="0" formatColumns="0" formatRows="0" insertColumns="0" insertRows="0" insertHyperlinks="0" deleteColumns="0" deleteRows="0" sort="0" autoFilter="0" pivotTables="0"/>
  <mergeCells count="24">
    <mergeCell ref="B1:J1"/>
    <mergeCell ref="B2:B5"/>
    <mergeCell ref="C2:C5"/>
    <mergeCell ref="D2:D5"/>
    <mergeCell ref="E2:K2"/>
    <mergeCell ref="E3:E5"/>
    <mergeCell ref="F3:K3"/>
    <mergeCell ref="F4:F5"/>
    <mergeCell ref="G4:G5"/>
    <mergeCell ref="H4:H5"/>
    <mergeCell ref="I4:I5"/>
    <mergeCell ref="J4:K4"/>
    <mergeCell ref="C52:E52"/>
    <mergeCell ref="G52:I52"/>
    <mergeCell ref="C53:E53"/>
    <mergeCell ref="G53:I53"/>
    <mergeCell ref="C57:E57"/>
    <mergeCell ref="G57:I57"/>
    <mergeCell ref="C54:E54"/>
    <mergeCell ref="G54:I54"/>
    <mergeCell ref="C55:E55"/>
    <mergeCell ref="G55:I55"/>
    <mergeCell ref="C56:E56"/>
    <mergeCell ref="G56:I56"/>
  </mergeCells>
  <printOptions/>
  <pageMargins left="0.7086614173228347" right="0.7086614173228347" top="0.7480314960629921" bottom="0.7480314960629921" header="0.31496062992125984" footer="0.31496062992125984"/>
  <pageSetup errors="blank" fitToHeight="0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875"/>
  <sheetViews>
    <sheetView zoomScalePageLayoutView="0" workbookViewId="0" topLeftCell="B23">
      <selection activeCell="F23" sqref="F23"/>
    </sheetView>
  </sheetViews>
  <sheetFormatPr defaultColWidth="9.00390625" defaultRowHeight="12.75"/>
  <cols>
    <col min="1" max="1" width="6.25390625" style="50" hidden="1" customWidth="1"/>
    <col min="2" max="2" width="30.25390625" style="50" customWidth="1"/>
    <col min="3" max="3" width="7.625" style="50" customWidth="1"/>
    <col min="4" max="4" width="8.75390625" style="50" customWidth="1"/>
    <col min="5" max="5" width="13.25390625" style="50" customWidth="1"/>
    <col min="6" max="6" width="15.00390625" style="50" customWidth="1"/>
    <col min="7" max="9" width="11.75390625" style="50" customWidth="1"/>
    <col min="10" max="10" width="13.25390625" style="50" bestFit="1" customWidth="1"/>
    <col min="11" max="11" width="11.75390625" style="50" customWidth="1"/>
    <col min="12" max="12" width="4.75390625" style="50" customWidth="1"/>
    <col min="13" max="13" width="3.25390625" style="50" customWidth="1"/>
    <col min="14" max="18" width="9.125" style="50" customWidth="1"/>
    <col min="19" max="19" width="0" style="50" hidden="1" customWidth="1"/>
    <col min="20" max="16384" width="9.125" style="50" customWidth="1"/>
  </cols>
  <sheetData>
    <row r="1" spans="1:11" ht="48.75" customHeight="1">
      <c r="A1" s="48"/>
      <c r="B1" s="140" t="s">
        <v>298</v>
      </c>
      <c r="C1" s="140"/>
      <c r="D1" s="140"/>
      <c r="E1" s="140"/>
      <c r="F1" s="140"/>
      <c r="G1" s="140"/>
      <c r="H1" s="140"/>
      <c r="I1" s="140"/>
      <c r="J1" s="140"/>
      <c r="K1" s="49" t="s">
        <v>160</v>
      </c>
    </row>
    <row r="2" spans="1:11" ht="15" customHeight="1">
      <c r="A2" s="48"/>
      <c r="B2" s="139" t="s">
        <v>161</v>
      </c>
      <c r="C2" s="139" t="s">
        <v>59</v>
      </c>
      <c r="D2" s="139" t="s">
        <v>60</v>
      </c>
      <c r="E2" s="139" t="s">
        <v>61</v>
      </c>
      <c r="F2" s="139"/>
      <c r="G2" s="139"/>
      <c r="H2" s="139"/>
      <c r="I2" s="139"/>
      <c r="J2" s="139"/>
      <c r="K2" s="139"/>
    </row>
    <row r="3" spans="1:11" ht="12.75" customHeight="1">
      <c r="A3" s="48"/>
      <c r="B3" s="139"/>
      <c r="C3" s="139"/>
      <c r="D3" s="139"/>
      <c r="E3" s="139" t="s">
        <v>62</v>
      </c>
      <c r="F3" s="139" t="s">
        <v>6</v>
      </c>
      <c r="G3" s="139"/>
      <c r="H3" s="139"/>
      <c r="I3" s="139"/>
      <c r="J3" s="139"/>
      <c r="K3" s="139"/>
    </row>
    <row r="4" spans="1:11" ht="134.25" customHeight="1">
      <c r="A4" s="48"/>
      <c r="B4" s="139"/>
      <c r="C4" s="139"/>
      <c r="D4" s="139"/>
      <c r="E4" s="139"/>
      <c r="F4" s="141" t="s">
        <v>162</v>
      </c>
      <c r="G4" s="141" t="s">
        <v>163</v>
      </c>
      <c r="H4" s="139" t="s">
        <v>164</v>
      </c>
      <c r="I4" s="139" t="s">
        <v>165</v>
      </c>
      <c r="J4" s="139" t="s">
        <v>166</v>
      </c>
      <c r="K4" s="139"/>
    </row>
    <row r="5" spans="1:11" ht="24" customHeight="1">
      <c r="A5" s="48"/>
      <c r="B5" s="139"/>
      <c r="C5" s="139"/>
      <c r="D5" s="139"/>
      <c r="E5" s="139"/>
      <c r="F5" s="141"/>
      <c r="G5" s="141"/>
      <c r="H5" s="139"/>
      <c r="I5" s="139"/>
      <c r="J5" s="51" t="s">
        <v>62</v>
      </c>
      <c r="K5" s="51" t="s">
        <v>167</v>
      </c>
    </row>
    <row r="6" spans="1:11" ht="12.75">
      <c r="A6" s="48"/>
      <c r="B6" s="51">
        <v>1</v>
      </c>
      <c r="C6" s="51">
        <v>2</v>
      </c>
      <c r="D6" s="51">
        <v>3</v>
      </c>
      <c r="E6" s="51">
        <v>4</v>
      </c>
      <c r="F6" s="51">
        <v>5</v>
      </c>
      <c r="G6" s="51">
        <v>6</v>
      </c>
      <c r="H6" s="52">
        <v>7</v>
      </c>
      <c r="I6" s="52">
        <v>8</v>
      </c>
      <c r="J6" s="52">
        <v>9</v>
      </c>
      <c r="K6" s="52">
        <v>10</v>
      </c>
    </row>
    <row r="7" spans="1:11" ht="12.75" hidden="1">
      <c r="A7" s="48" t="s">
        <v>168</v>
      </c>
      <c r="B7" s="53" t="s">
        <v>111</v>
      </c>
      <c r="C7" s="52" t="s">
        <v>112</v>
      </c>
      <c r="D7" s="54" t="s">
        <v>169</v>
      </c>
      <c r="E7" s="55" t="s">
        <v>170</v>
      </c>
      <c r="F7" s="55" t="s">
        <v>171</v>
      </c>
      <c r="G7" s="56" t="s">
        <v>172</v>
      </c>
      <c r="H7" s="56" t="s">
        <v>173</v>
      </c>
      <c r="I7" s="56" t="s">
        <v>174</v>
      </c>
      <c r="J7" s="56" t="s">
        <v>175</v>
      </c>
      <c r="K7" s="56" t="s">
        <v>176</v>
      </c>
    </row>
    <row r="8" spans="1:252" ht="12.75">
      <c r="A8" s="48" t="s">
        <v>177</v>
      </c>
      <c r="B8" s="57" t="s">
        <v>63</v>
      </c>
      <c r="C8" s="58" t="s">
        <v>64</v>
      </c>
      <c r="D8" s="59" t="s">
        <v>178</v>
      </c>
      <c r="E8" s="60">
        <f aca="true" t="shared" si="0" ref="E8:K8">E9+E10+E11+E12+E13+E14</f>
        <v>22230000</v>
      </c>
      <c r="F8" s="60">
        <f t="shared" si="0"/>
        <v>18879000</v>
      </c>
      <c r="G8" s="60">
        <f t="shared" si="0"/>
        <v>0</v>
      </c>
      <c r="H8" s="60">
        <f t="shared" si="0"/>
        <v>0</v>
      </c>
      <c r="I8" s="60">
        <f t="shared" si="0"/>
        <v>0</v>
      </c>
      <c r="J8" s="60">
        <f t="shared" si="0"/>
        <v>3351000</v>
      </c>
      <c r="K8" s="60">
        <f t="shared" si="0"/>
        <v>0</v>
      </c>
      <c r="L8" s="61"/>
      <c r="M8" s="61"/>
      <c r="N8" s="61"/>
      <c r="O8" s="61"/>
      <c r="P8" s="61"/>
      <c r="Q8" s="61"/>
      <c r="R8" s="61"/>
      <c r="S8" s="61" t="s">
        <v>179</v>
      </c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</row>
    <row r="9" spans="1:251" ht="25.5">
      <c r="A9" s="48" t="s">
        <v>177</v>
      </c>
      <c r="B9" s="53" t="s">
        <v>180</v>
      </c>
      <c r="C9" s="52" t="s">
        <v>65</v>
      </c>
      <c r="D9" s="54" t="s">
        <v>66</v>
      </c>
      <c r="E9" s="55"/>
      <c r="F9" s="55"/>
      <c r="G9" s="56"/>
      <c r="H9" s="56"/>
      <c r="I9" s="56"/>
      <c r="J9" s="56"/>
      <c r="K9" s="56"/>
      <c r="L9" s="47"/>
      <c r="M9" s="47"/>
      <c r="N9" s="47"/>
      <c r="O9" s="47"/>
      <c r="P9" s="47"/>
      <c r="Q9" s="47"/>
      <c r="R9" s="47"/>
      <c r="S9" s="47" t="s">
        <v>181</v>
      </c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</row>
    <row r="10" spans="1:251" ht="15">
      <c r="A10" s="48" t="s">
        <v>177</v>
      </c>
      <c r="B10" s="53" t="s">
        <v>182</v>
      </c>
      <c r="C10" s="52" t="s">
        <v>66</v>
      </c>
      <c r="D10" s="54" t="s">
        <v>67</v>
      </c>
      <c r="E10" s="55">
        <f>F10+G10+H10+I10+J10+K10</f>
        <v>22230000</v>
      </c>
      <c r="F10" s="55">
        <v>18879000</v>
      </c>
      <c r="G10" s="56"/>
      <c r="H10" s="56"/>
      <c r="I10" s="56"/>
      <c r="J10" s="62">
        <v>3351000</v>
      </c>
      <c r="K10" s="56"/>
      <c r="L10" s="47"/>
      <c r="M10" s="47"/>
      <c r="N10" s="47"/>
      <c r="O10" s="47"/>
      <c r="P10" s="47"/>
      <c r="Q10" s="47"/>
      <c r="R10" s="47"/>
      <c r="S10" s="47" t="s">
        <v>183</v>
      </c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</row>
    <row r="11" spans="1:251" ht="25.5">
      <c r="A11" s="48" t="s">
        <v>177</v>
      </c>
      <c r="B11" s="53" t="s">
        <v>184</v>
      </c>
      <c r="C11" s="52" t="s">
        <v>67</v>
      </c>
      <c r="D11" s="54" t="s">
        <v>69</v>
      </c>
      <c r="E11" s="55"/>
      <c r="F11" s="55"/>
      <c r="G11" s="56"/>
      <c r="H11" s="56"/>
      <c r="I11" s="56"/>
      <c r="J11" s="56"/>
      <c r="K11" s="56"/>
      <c r="L11" s="47"/>
      <c r="M11" s="47"/>
      <c r="N11" s="47"/>
      <c r="O11" s="47"/>
      <c r="P11" s="47"/>
      <c r="Q11" s="47"/>
      <c r="R11" s="47"/>
      <c r="S11" s="47" t="s">
        <v>185</v>
      </c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</row>
    <row r="12" spans="1:251" ht="63.75">
      <c r="A12" s="48" t="s">
        <v>177</v>
      </c>
      <c r="B12" s="53" t="s">
        <v>186</v>
      </c>
      <c r="C12" s="52" t="s">
        <v>69</v>
      </c>
      <c r="D12" s="54" t="s">
        <v>187</v>
      </c>
      <c r="E12" s="55"/>
      <c r="F12" s="55"/>
      <c r="G12" s="56"/>
      <c r="H12" s="56"/>
      <c r="I12" s="56"/>
      <c r="J12" s="56"/>
      <c r="K12" s="56"/>
      <c r="L12" s="47"/>
      <c r="M12" s="47"/>
      <c r="N12" s="47"/>
      <c r="O12" s="47"/>
      <c r="P12" s="47"/>
      <c r="Q12" s="47"/>
      <c r="R12" s="47"/>
      <c r="S12" s="47" t="s">
        <v>188</v>
      </c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</row>
    <row r="13" spans="1:251" ht="25.5">
      <c r="A13" s="48" t="s">
        <v>177</v>
      </c>
      <c r="B13" s="53" t="s">
        <v>189</v>
      </c>
      <c r="C13" s="52" t="s">
        <v>190</v>
      </c>
      <c r="D13" s="54" t="s">
        <v>191</v>
      </c>
      <c r="E13" s="55"/>
      <c r="F13" s="55"/>
      <c r="G13" s="56"/>
      <c r="H13" s="56"/>
      <c r="I13" s="56"/>
      <c r="J13" s="56"/>
      <c r="K13" s="56"/>
      <c r="L13" s="47"/>
      <c r="M13" s="47"/>
      <c r="N13" s="47"/>
      <c r="O13" s="47"/>
      <c r="P13" s="47"/>
      <c r="Q13" s="47"/>
      <c r="R13" s="47"/>
      <c r="S13" s="47" t="s">
        <v>192</v>
      </c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</row>
    <row r="14" spans="1:251" ht="15">
      <c r="A14" s="48" t="s">
        <v>177</v>
      </c>
      <c r="B14" s="53" t="s">
        <v>193</v>
      </c>
      <c r="C14" s="52" t="s">
        <v>194</v>
      </c>
      <c r="D14" s="54" t="s">
        <v>68</v>
      </c>
      <c r="E14" s="55"/>
      <c r="F14" s="55"/>
      <c r="G14" s="56"/>
      <c r="H14" s="56"/>
      <c r="I14" s="56"/>
      <c r="J14" s="56"/>
      <c r="K14" s="56"/>
      <c r="L14" s="47"/>
      <c r="M14" s="47"/>
      <c r="N14" s="47"/>
      <c r="O14" s="47"/>
      <c r="P14" s="47"/>
      <c r="Q14" s="47"/>
      <c r="R14" s="47"/>
      <c r="S14" s="47" t="s">
        <v>195</v>
      </c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</row>
    <row r="15" spans="1:252" ht="12.75">
      <c r="A15" s="48" t="s">
        <v>177</v>
      </c>
      <c r="B15" s="57" t="s">
        <v>196</v>
      </c>
      <c r="C15" s="58" t="s">
        <v>68</v>
      </c>
      <c r="D15" s="59" t="s">
        <v>178</v>
      </c>
      <c r="E15" s="60">
        <f>F15+G15+H15+I15+J15+K15</f>
        <v>0</v>
      </c>
      <c r="F15" s="60" t="s">
        <v>197</v>
      </c>
      <c r="G15" s="63" t="s">
        <v>197</v>
      </c>
      <c r="H15" s="63" t="s">
        <v>197</v>
      </c>
      <c r="I15" s="63" t="s">
        <v>197</v>
      </c>
      <c r="J15" s="63" t="s">
        <v>197</v>
      </c>
      <c r="K15" s="63" t="s">
        <v>197</v>
      </c>
      <c r="L15" s="61"/>
      <c r="M15" s="61"/>
      <c r="N15" s="61"/>
      <c r="O15" s="61"/>
      <c r="P15" s="61"/>
      <c r="Q15" s="61"/>
      <c r="R15" s="61"/>
      <c r="S15" s="61" t="s">
        <v>198</v>
      </c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</row>
    <row r="16" spans="1:251" ht="15">
      <c r="A16" s="48" t="s">
        <v>177</v>
      </c>
      <c r="B16" s="53" t="s">
        <v>114</v>
      </c>
      <c r="C16" s="52" t="s">
        <v>114</v>
      </c>
      <c r="D16" s="54" t="s">
        <v>199</v>
      </c>
      <c r="E16" s="55"/>
      <c r="F16" s="55" t="s">
        <v>114</v>
      </c>
      <c r="G16" s="56"/>
      <c r="H16" s="56"/>
      <c r="I16" s="56"/>
      <c r="J16" s="56"/>
      <c r="K16" s="56"/>
      <c r="L16" s="47"/>
      <c r="M16" s="47"/>
      <c r="N16" s="47"/>
      <c r="O16" s="47"/>
      <c r="P16" s="47"/>
      <c r="Q16" s="47"/>
      <c r="R16" s="47"/>
      <c r="S16" s="47" t="s">
        <v>201</v>
      </c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</row>
    <row r="17" spans="1:252" ht="12.75">
      <c r="A17" s="48" t="s">
        <v>177</v>
      </c>
      <c r="B17" s="57" t="s">
        <v>70</v>
      </c>
      <c r="C17" s="58" t="s">
        <v>71</v>
      </c>
      <c r="D17" s="59" t="s">
        <v>178</v>
      </c>
      <c r="E17" s="60">
        <f aca="true" t="shared" si="1" ref="E17:E25">F17+G17+H17+I17+J17+K17</f>
        <v>22230000</v>
      </c>
      <c r="F17" s="60">
        <f>F18+F23+F24+F27+F28+F36+F44</f>
        <v>18879000</v>
      </c>
      <c r="G17" s="60">
        <f>G18+G19+G23+G24+G27+G28+G36+G44</f>
        <v>0</v>
      </c>
      <c r="H17" s="60">
        <f>H18+H19+H23+H24+H27+H28+H36+H44</f>
        <v>0</v>
      </c>
      <c r="I17" s="60">
        <f>I18+I19+I23+I24+I27+I28+I36+I44</f>
        <v>0</v>
      </c>
      <c r="J17" s="60">
        <f>J18+J23+J24+J27+J28+J36+J44</f>
        <v>3351000</v>
      </c>
      <c r="K17" s="60">
        <f>K18+K19+K23+K24+K27+K28+K36+K44</f>
        <v>0</v>
      </c>
      <c r="L17" s="61"/>
      <c r="M17" s="61"/>
      <c r="N17" s="61"/>
      <c r="O17" s="61"/>
      <c r="P17" s="61"/>
      <c r="Q17" s="61"/>
      <c r="R17" s="61"/>
      <c r="S17" s="61" t="s">
        <v>202</v>
      </c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</row>
    <row r="18" spans="1:252" ht="25.5">
      <c r="A18" s="48" t="s">
        <v>177</v>
      </c>
      <c r="B18" s="57" t="s">
        <v>203</v>
      </c>
      <c r="C18" s="58" t="s">
        <v>72</v>
      </c>
      <c r="D18" s="59" t="s">
        <v>114</v>
      </c>
      <c r="E18" s="60">
        <f t="shared" si="1"/>
        <v>20699000</v>
      </c>
      <c r="F18" s="60">
        <f aca="true" t="shared" si="2" ref="F18:K18">F19</f>
        <v>18879000</v>
      </c>
      <c r="G18" s="60">
        <f t="shared" si="2"/>
        <v>0</v>
      </c>
      <c r="H18" s="60">
        <f t="shared" si="2"/>
        <v>0</v>
      </c>
      <c r="I18" s="60">
        <f t="shared" si="2"/>
        <v>0</v>
      </c>
      <c r="J18" s="60">
        <f t="shared" si="2"/>
        <v>1820000</v>
      </c>
      <c r="K18" s="60">
        <f t="shared" si="2"/>
        <v>0</v>
      </c>
      <c r="L18" s="61"/>
      <c r="M18" s="61"/>
      <c r="N18" s="61"/>
      <c r="O18" s="61"/>
      <c r="P18" s="61"/>
      <c r="Q18" s="61"/>
      <c r="R18" s="61"/>
      <c r="S18" s="61" t="s">
        <v>204</v>
      </c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</row>
    <row r="19" spans="1:252" ht="38.25">
      <c r="A19" s="48" t="s">
        <v>177</v>
      </c>
      <c r="B19" s="57" t="s">
        <v>205</v>
      </c>
      <c r="C19" s="58" t="s">
        <v>73</v>
      </c>
      <c r="D19" s="59" t="s">
        <v>114</v>
      </c>
      <c r="E19" s="60">
        <f t="shared" si="1"/>
        <v>20699000</v>
      </c>
      <c r="F19" s="60">
        <f aca="true" t="shared" si="3" ref="F19:K19">F20+F21+F22</f>
        <v>18879000</v>
      </c>
      <c r="G19" s="60">
        <f t="shared" si="3"/>
        <v>0</v>
      </c>
      <c r="H19" s="60">
        <f t="shared" si="3"/>
        <v>0</v>
      </c>
      <c r="I19" s="60">
        <f t="shared" si="3"/>
        <v>0</v>
      </c>
      <c r="J19" s="60">
        <f t="shared" si="3"/>
        <v>1820000</v>
      </c>
      <c r="K19" s="60">
        <f t="shared" si="3"/>
        <v>0</v>
      </c>
      <c r="L19" s="61"/>
      <c r="M19" s="61"/>
      <c r="N19" s="61"/>
      <c r="O19" s="61"/>
      <c r="P19" s="61"/>
      <c r="Q19" s="61"/>
      <c r="R19" s="61"/>
      <c r="S19" s="61" t="s">
        <v>206</v>
      </c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</row>
    <row r="20" spans="1:251" ht="15">
      <c r="A20" s="48" t="s">
        <v>177</v>
      </c>
      <c r="B20" s="53" t="s">
        <v>114</v>
      </c>
      <c r="C20" s="52" t="s">
        <v>114</v>
      </c>
      <c r="D20" s="54" t="s">
        <v>207</v>
      </c>
      <c r="E20" s="55">
        <f t="shared" si="1"/>
        <v>15900000</v>
      </c>
      <c r="F20" s="55">
        <v>14500000</v>
      </c>
      <c r="G20" s="56"/>
      <c r="H20" s="56"/>
      <c r="I20" s="56"/>
      <c r="J20" s="55">
        <v>1400000</v>
      </c>
      <c r="K20" s="56"/>
      <c r="L20" s="47"/>
      <c r="M20" s="47"/>
      <c r="N20" s="47"/>
      <c r="O20" s="47"/>
      <c r="P20" s="47"/>
      <c r="Q20" s="47"/>
      <c r="R20" s="47"/>
      <c r="S20" s="47" t="s">
        <v>208</v>
      </c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</row>
    <row r="21" spans="1:251" ht="15">
      <c r="A21" s="48" t="s">
        <v>177</v>
      </c>
      <c r="B21" s="53" t="s">
        <v>114</v>
      </c>
      <c r="C21" s="52" t="s">
        <v>114</v>
      </c>
      <c r="D21" s="54" t="s">
        <v>209</v>
      </c>
      <c r="E21" s="55">
        <f t="shared" si="1"/>
        <v>0</v>
      </c>
      <c r="F21" s="55"/>
      <c r="G21" s="56"/>
      <c r="H21" s="56"/>
      <c r="I21" s="56"/>
      <c r="J21" s="55"/>
      <c r="K21" s="56"/>
      <c r="L21" s="47"/>
      <c r="M21" s="47"/>
      <c r="N21" s="47"/>
      <c r="O21" s="47"/>
      <c r="P21" s="47"/>
      <c r="Q21" s="47"/>
      <c r="R21" s="47"/>
      <c r="S21" s="47" t="s">
        <v>210</v>
      </c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</row>
    <row r="22" spans="1:251" ht="15">
      <c r="A22" s="48" t="s">
        <v>177</v>
      </c>
      <c r="B22" s="53" t="s">
        <v>114</v>
      </c>
      <c r="C22" s="52" t="s">
        <v>114</v>
      </c>
      <c r="D22" s="54" t="s">
        <v>211</v>
      </c>
      <c r="E22" s="55">
        <f t="shared" si="1"/>
        <v>4799000</v>
      </c>
      <c r="F22" s="55">
        <v>4379000</v>
      </c>
      <c r="G22" s="56"/>
      <c r="H22" s="56"/>
      <c r="I22" s="56"/>
      <c r="J22" s="55">
        <v>420000</v>
      </c>
      <c r="K22" s="56"/>
      <c r="L22" s="47"/>
      <c r="M22" s="47"/>
      <c r="N22" s="47"/>
      <c r="O22" s="47"/>
      <c r="P22" s="47"/>
      <c r="Q22" s="47"/>
      <c r="R22" s="47"/>
      <c r="S22" s="47" t="s">
        <v>212</v>
      </c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</row>
    <row r="23" spans="1:252" ht="25.5">
      <c r="A23" s="48" t="s">
        <v>177</v>
      </c>
      <c r="B23" s="57" t="s">
        <v>213</v>
      </c>
      <c r="C23" s="58" t="s">
        <v>74</v>
      </c>
      <c r="D23" s="59" t="s">
        <v>80</v>
      </c>
      <c r="E23" s="60">
        <f t="shared" si="1"/>
        <v>0</v>
      </c>
      <c r="F23" s="60" t="s">
        <v>197</v>
      </c>
      <c r="G23" s="63" t="s">
        <v>197</v>
      </c>
      <c r="H23" s="63" t="s">
        <v>197</v>
      </c>
      <c r="I23" s="63" t="s">
        <v>197</v>
      </c>
      <c r="J23" s="63" t="s">
        <v>197</v>
      </c>
      <c r="K23" s="63" t="s">
        <v>197</v>
      </c>
      <c r="L23" s="61"/>
      <c r="M23" s="61"/>
      <c r="N23" s="61"/>
      <c r="O23" s="61"/>
      <c r="P23" s="61"/>
      <c r="Q23" s="61"/>
      <c r="R23" s="61"/>
      <c r="S23" s="61" t="s">
        <v>214</v>
      </c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</row>
    <row r="24" spans="1:252" ht="25.5">
      <c r="A24" s="48" t="s">
        <v>177</v>
      </c>
      <c r="B24" s="57" t="s">
        <v>215</v>
      </c>
      <c r="C24" s="58" t="s">
        <v>75</v>
      </c>
      <c r="D24" s="59" t="s">
        <v>216</v>
      </c>
      <c r="E24" s="55">
        <f t="shared" si="1"/>
        <v>1000</v>
      </c>
      <c r="F24" s="60">
        <f aca="true" t="shared" si="4" ref="F24:K24">F25+F26</f>
        <v>0</v>
      </c>
      <c r="G24" s="60">
        <f t="shared" si="4"/>
        <v>0</v>
      </c>
      <c r="H24" s="60">
        <f t="shared" si="4"/>
        <v>0</v>
      </c>
      <c r="I24" s="60">
        <f t="shared" si="4"/>
        <v>0</v>
      </c>
      <c r="J24" s="60">
        <f t="shared" si="4"/>
        <v>1000</v>
      </c>
      <c r="K24" s="60">
        <f t="shared" si="4"/>
        <v>0</v>
      </c>
      <c r="L24" s="61"/>
      <c r="M24" s="61"/>
      <c r="N24" s="61"/>
      <c r="O24" s="61"/>
      <c r="P24" s="61"/>
      <c r="Q24" s="61"/>
      <c r="R24" s="61"/>
      <c r="S24" s="61" t="s">
        <v>217</v>
      </c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</row>
    <row r="25" spans="1:251" ht="15">
      <c r="A25" s="48" t="s">
        <v>177</v>
      </c>
      <c r="B25" s="53" t="s">
        <v>1</v>
      </c>
      <c r="C25" s="52" t="s">
        <v>114</v>
      </c>
      <c r="D25" s="54" t="s">
        <v>218</v>
      </c>
      <c r="E25" s="55">
        <f t="shared" si="1"/>
        <v>1000</v>
      </c>
      <c r="F25" s="55">
        <v>0</v>
      </c>
      <c r="G25" s="56"/>
      <c r="H25" s="56"/>
      <c r="I25" s="56"/>
      <c r="J25" s="55">
        <v>1000</v>
      </c>
      <c r="K25" s="56"/>
      <c r="L25" s="47"/>
      <c r="M25" s="47"/>
      <c r="N25" s="47"/>
      <c r="O25" s="47"/>
      <c r="P25" s="47"/>
      <c r="Q25" s="47"/>
      <c r="R25" s="47"/>
      <c r="S25" s="47" t="s">
        <v>219</v>
      </c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</row>
    <row r="26" spans="1:251" ht="15">
      <c r="A26" s="48" t="s">
        <v>177</v>
      </c>
      <c r="B26" s="53" t="s">
        <v>114</v>
      </c>
      <c r="C26" s="52" t="s">
        <v>114</v>
      </c>
      <c r="D26" s="54" t="s">
        <v>220</v>
      </c>
      <c r="E26" s="55"/>
      <c r="F26" s="55"/>
      <c r="G26" s="56"/>
      <c r="H26" s="56"/>
      <c r="I26" s="56"/>
      <c r="J26" s="56"/>
      <c r="K26" s="56"/>
      <c r="L26" s="47"/>
      <c r="M26" s="47"/>
      <c r="N26" s="47"/>
      <c r="O26" s="47"/>
      <c r="P26" s="47"/>
      <c r="Q26" s="47"/>
      <c r="R26" s="47"/>
      <c r="S26" s="47" t="s">
        <v>221</v>
      </c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</row>
    <row r="27" spans="1:252" ht="25.5">
      <c r="A27" s="48" t="s">
        <v>177</v>
      </c>
      <c r="B27" s="57" t="s">
        <v>222</v>
      </c>
      <c r="C27" s="58" t="s">
        <v>76</v>
      </c>
      <c r="D27" s="59" t="s">
        <v>87</v>
      </c>
      <c r="E27" s="60">
        <f>F27+G27+H27+I27+J27+K27</f>
        <v>0</v>
      </c>
      <c r="F27" s="60" t="s">
        <v>197</v>
      </c>
      <c r="G27" s="63" t="s">
        <v>197</v>
      </c>
      <c r="H27" s="63" t="s">
        <v>197</v>
      </c>
      <c r="I27" s="63" t="s">
        <v>197</v>
      </c>
      <c r="J27" s="63" t="s">
        <v>197</v>
      </c>
      <c r="K27" s="63" t="s">
        <v>197</v>
      </c>
      <c r="L27" s="61"/>
      <c r="M27" s="61"/>
      <c r="N27" s="61"/>
      <c r="O27" s="61"/>
      <c r="P27" s="61"/>
      <c r="Q27" s="61"/>
      <c r="R27" s="61"/>
      <c r="S27" s="61" t="s">
        <v>223</v>
      </c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</row>
    <row r="28" spans="1:252" ht="25.5">
      <c r="A28" s="48" t="s">
        <v>177</v>
      </c>
      <c r="B28" s="57" t="s">
        <v>224</v>
      </c>
      <c r="C28" s="58" t="s">
        <v>77</v>
      </c>
      <c r="D28" s="59" t="s">
        <v>225</v>
      </c>
      <c r="E28" s="60">
        <f>F28+G28+H28+I28+J28+K28</f>
        <v>0</v>
      </c>
      <c r="F28" s="60">
        <f aca="true" t="shared" si="5" ref="F28:K28">F29+F30+F31+F32+F33+F34+F35</f>
        <v>0</v>
      </c>
      <c r="G28" s="60">
        <f t="shared" si="5"/>
        <v>0</v>
      </c>
      <c r="H28" s="60">
        <f t="shared" si="5"/>
        <v>0</v>
      </c>
      <c r="I28" s="60">
        <f t="shared" si="5"/>
        <v>0</v>
      </c>
      <c r="J28" s="60">
        <f t="shared" si="5"/>
        <v>0</v>
      </c>
      <c r="K28" s="60">
        <f t="shared" si="5"/>
        <v>0</v>
      </c>
      <c r="L28" s="61"/>
      <c r="M28" s="61"/>
      <c r="N28" s="61"/>
      <c r="O28" s="61"/>
      <c r="P28" s="61"/>
      <c r="Q28" s="61"/>
      <c r="R28" s="61"/>
      <c r="S28" s="61" t="s">
        <v>226</v>
      </c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</row>
    <row r="29" spans="1:251" ht="15">
      <c r="A29" s="48" t="s">
        <v>177</v>
      </c>
      <c r="B29" s="53" t="s">
        <v>114</v>
      </c>
      <c r="C29" s="52" t="s">
        <v>114</v>
      </c>
      <c r="D29" s="54" t="s">
        <v>227</v>
      </c>
      <c r="E29" s="55"/>
      <c r="F29" s="55"/>
      <c r="G29" s="56"/>
      <c r="H29" s="56"/>
      <c r="I29" s="56"/>
      <c r="J29" s="56"/>
      <c r="K29" s="56"/>
      <c r="L29" s="47"/>
      <c r="M29" s="47"/>
      <c r="N29" s="47"/>
      <c r="O29" s="47"/>
      <c r="P29" s="47"/>
      <c r="Q29" s="47"/>
      <c r="R29" s="47"/>
      <c r="S29" s="47" t="s">
        <v>228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</row>
    <row r="30" spans="1:251" ht="15">
      <c r="A30" s="48" t="s">
        <v>177</v>
      </c>
      <c r="B30" s="53" t="s">
        <v>114</v>
      </c>
      <c r="C30" s="52" t="s">
        <v>114</v>
      </c>
      <c r="D30" s="54" t="s">
        <v>229</v>
      </c>
      <c r="E30" s="55"/>
      <c r="F30" s="55"/>
      <c r="G30" s="56"/>
      <c r="H30" s="56"/>
      <c r="I30" s="56"/>
      <c r="J30" s="56"/>
      <c r="K30" s="56"/>
      <c r="L30" s="47"/>
      <c r="M30" s="47"/>
      <c r="N30" s="47"/>
      <c r="O30" s="47"/>
      <c r="P30" s="47"/>
      <c r="Q30" s="47"/>
      <c r="R30" s="47"/>
      <c r="S30" s="47" t="s">
        <v>230</v>
      </c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</row>
    <row r="31" spans="1:251" ht="15">
      <c r="A31" s="48" t="s">
        <v>177</v>
      </c>
      <c r="B31" s="53" t="s">
        <v>114</v>
      </c>
      <c r="C31" s="52" t="s">
        <v>114</v>
      </c>
      <c r="D31" s="54" t="s">
        <v>231</v>
      </c>
      <c r="E31" s="55"/>
      <c r="F31" s="55"/>
      <c r="G31" s="56"/>
      <c r="H31" s="56"/>
      <c r="I31" s="56"/>
      <c r="J31" s="56"/>
      <c r="K31" s="56"/>
      <c r="L31" s="47"/>
      <c r="M31" s="47"/>
      <c r="N31" s="47"/>
      <c r="O31" s="47"/>
      <c r="P31" s="47"/>
      <c r="Q31" s="47"/>
      <c r="R31" s="47"/>
      <c r="S31" s="47" t="s">
        <v>232</v>
      </c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</row>
    <row r="32" spans="1:251" ht="15">
      <c r="A32" s="48" t="s">
        <v>177</v>
      </c>
      <c r="B32" s="53" t="s">
        <v>114</v>
      </c>
      <c r="C32" s="52" t="s">
        <v>114</v>
      </c>
      <c r="D32" s="54" t="s">
        <v>233</v>
      </c>
      <c r="E32" s="55"/>
      <c r="F32" s="55"/>
      <c r="G32" s="56"/>
      <c r="H32" s="56"/>
      <c r="I32" s="56"/>
      <c r="J32" s="56"/>
      <c r="K32" s="56"/>
      <c r="L32" s="47"/>
      <c r="M32" s="47"/>
      <c r="N32" s="47"/>
      <c r="O32" s="47"/>
      <c r="P32" s="47"/>
      <c r="Q32" s="47"/>
      <c r="R32" s="47"/>
      <c r="S32" s="47" t="s">
        <v>234</v>
      </c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</row>
    <row r="33" spans="1:251" ht="15">
      <c r="A33" s="48" t="s">
        <v>177</v>
      </c>
      <c r="B33" s="53" t="s">
        <v>114</v>
      </c>
      <c r="C33" s="52" t="s">
        <v>114</v>
      </c>
      <c r="D33" s="54" t="s">
        <v>235</v>
      </c>
      <c r="E33" s="55"/>
      <c r="F33" s="55"/>
      <c r="G33" s="56"/>
      <c r="H33" s="56"/>
      <c r="I33" s="56"/>
      <c r="J33" s="56"/>
      <c r="K33" s="56"/>
      <c r="L33" s="47"/>
      <c r="M33" s="47"/>
      <c r="N33" s="47"/>
      <c r="O33" s="47"/>
      <c r="P33" s="47"/>
      <c r="Q33" s="47"/>
      <c r="R33" s="47"/>
      <c r="S33" s="47" t="s">
        <v>236</v>
      </c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</row>
    <row r="34" spans="1:251" ht="15">
      <c r="A34" s="48" t="s">
        <v>177</v>
      </c>
      <c r="B34" s="53" t="s">
        <v>237</v>
      </c>
      <c r="C34" s="52" t="s">
        <v>114</v>
      </c>
      <c r="D34" s="54" t="s">
        <v>238</v>
      </c>
      <c r="E34" s="55"/>
      <c r="F34" s="55"/>
      <c r="G34" s="56"/>
      <c r="H34" s="56"/>
      <c r="I34" s="56"/>
      <c r="J34" s="56"/>
      <c r="K34" s="56"/>
      <c r="L34" s="47"/>
      <c r="M34" s="47"/>
      <c r="N34" s="47"/>
      <c r="O34" s="47"/>
      <c r="P34" s="47"/>
      <c r="Q34" s="47"/>
      <c r="R34" s="47"/>
      <c r="S34" s="47" t="s">
        <v>239</v>
      </c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</row>
    <row r="35" spans="1:251" ht="15">
      <c r="A35" s="48" t="s">
        <v>177</v>
      </c>
      <c r="B35" s="53" t="s">
        <v>240</v>
      </c>
      <c r="C35" s="52" t="s">
        <v>114</v>
      </c>
      <c r="D35" s="54" t="s">
        <v>241</v>
      </c>
      <c r="E35" s="55"/>
      <c r="F35" s="55"/>
      <c r="G35" s="56"/>
      <c r="H35" s="56"/>
      <c r="I35" s="56"/>
      <c r="J35" s="56"/>
      <c r="K35" s="56"/>
      <c r="L35" s="47"/>
      <c r="M35" s="47"/>
      <c r="N35" s="47"/>
      <c r="O35" s="47"/>
      <c r="P35" s="47"/>
      <c r="Q35" s="47"/>
      <c r="R35" s="47"/>
      <c r="S35" s="47" t="s">
        <v>242</v>
      </c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</row>
    <row r="36" spans="1:252" ht="25.5">
      <c r="A36" s="48" t="s">
        <v>177</v>
      </c>
      <c r="B36" s="57" t="s">
        <v>243</v>
      </c>
      <c r="C36" s="58" t="s">
        <v>78</v>
      </c>
      <c r="D36" s="59" t="s">
        <v>244</v>
      </c>
      <c r="E36" s="60">
        <f>F36+G36+H36+I36+J36+K36</f>
        <v>1530000</v>
      </c>
      <c r="F36" s="60">
        <f>F37+F39+F40+F41+F42+F43</f>
        <v>0</v>
      </c>
      <c r="G36" s="60">
        <f>G37+G39+G40+G41+G42+G43</f>
        <v>0</v>
      </c>
      <c r="H36" s="60">
        <f>H37+H39+H40+H41+H42+H43</f>
        <v>0</v>
      </c>
      <c r="I36" s="60">
        <f>I37+I39+I40+I41+I42+I43</f>
        <v>0</v>
      </c>
      <c r="J36" s="60">
        <f>J37+J39+J40+J41+J42+J43+J38</f>
        <v>1530000</v>
      </c>
      <c r="K36" s="60">
        <f>K37+K39+K40+K41+K42+K43</f>
        <v>0</v>
      </c>
      <c r="L36" s="61"/>
      <c r="M36" s="61"/>
      <c r="N36" s="61"/>
      <c r="O36" s="61"/>
      <c r="P36" s="61"/>
      <c r="Q36" s="61"/>
      <c r="R36" s="61"/>
      <c r="S36" s="61" t="s">
        <v>245</v>
      </c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</row>
    <row r="37" spans="1:251" ht="15">
      <c r="A37" s="48" t="s">
        <v>177</v>
      </c>
      <c r="B37" s="53" t="s">
        <v>114</v>
      </c>
      <c r="C37" s="52" t="s">
        <v>114</v>
      </c>
      <c r="D37" s="54" t="s">
        <v>227</v>
      </c>
      <c r="E37" s="55">
        <f aca="true" t="shared" si="6" ref="E37:E43">F37+J37</f>
        <v>0</v>
      </c>
      <c r="F37" s="55"/>
      <c r="G37" s="56"/>
      <c r="H37" s="56"/>
      <c r="I37" s="56"/>
      <c r="J37" s="55"/>
      <c r="K37" s="56"/>
      <c r="L37" s="47"/>
      <c r="M37" s="47"/>
      <c r="N37" s="47"/>
      <c r="O37" s="47"/>
      <c r="P37" s="47"/>
      <c r="Q37" s="47"/>
      <c r="R37" s="47"/>
      <c r="S37" s="47" t="s">
        <v>246</v>
      </c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</row>
    <row r="38" spans="1:251" ht="15">
      <c r="A38" s="48"/>
      <c r="B38" s="53"/>
      <c r="C38" s="52"/>
      <c r="D38" s="64">
        <v>244222</v>
      </c>
      <c r="E38" s="55">
        <f t="shared" si="6"/>
        <v>20000</v>
      </c>
      <c r="F38" s="55"/>
      <c r="G38" s="56"/>
      <c r="H38" s="56"/>
      <c r="I38" s="56"/>
      <c r="J38" s="55">
        <v>20000</v>
      </c>
      <c r="K38" s="56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</row>
    <row r="39" spans="1:251" ht="15">
      <c r="A39" s="48" t="s">
        <v>177</v>
      </c>
      <c r="B39" s="53" t="s">
        <v>114</v>
      </c>
      <c r="C39" s="52" t="s">
        <v>114</v>
      </c>
      <c r="D39" s="54" t="s">
        <v>247</v>
      </c>
      <c r="E39" s="55">
        <f t="shared" si="6"/>
        <v>1000</v>
      </c>
      <c r="F39" s="55">
        <v>0</v>
      </c>
      <c r="G39" s="56"/>
      <c r="H39" s="56"/>
      <c r="I39" s="56"/>
      <c r="J39" s="55">
        <v>1000</v>
      </c>
      <c r="K39" s="56"/>
      <c r="L39" s="47"/>
      <c r="M39" s="47"/>
      <c r="N39" s="47"/>
      <c r="O39" s="47"/>
      <c r="P39" s="47"/>
      <c r="Q39" s="47"/>
      <c r="R39" s="47"/>
      <c r="S39" s="47" t="s">
        <v>248</v>
      </c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</row>
    <row r="40" spans="1:251" ht="15">
      <c r="A40" s="48" t="s">
        <v>177</v>
      </c>
      <c r="B40" s="53" t="s">
        <v>114</v>
      </c>
      <c r="C40" s="52" t="s">
        <v>114</v>
      </c>
      <c r="D40" s="54" t="s">
        <v>229</v>
      </c>
      <c r="E40" s="55">
        <f t="shared" si="6"/>
        <v>15000</v>
      </c>
      <c r="F40" s="55">
        <v>0</v>
      </c>
      <c r="G40" s="56"/>
      <c r="H40" s="56"/>
      <c r="I40" s="56"/>
      <c r="J40" s="55">
        <v>15000</v>
      </c>
      <c r="K40" s="56"/>
      <c r="L40" s="47"/>
      <c r="M40" s="47"/>
      <c r="N40" s="47"/>
      <c r="O40" s="47"/>
      <c r="P40" s="47"/>
      <c r="Q40" s="47"/>
      <c r="R40" s="47"/>
      <c r="S40" s="47" t="s">
        <v>249</v>
      </c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</row>
    <row r="41" spans="1:251" ht="15">
      <c r="A41" s="48" t="s">
        <v>177</v>
      </c>
      <c r="B41" s="53" t="s">
        <v>114</v>
      </c>
      <c r="C41" s="52" t="s">
        <v>114</v>
      </c>
      <c r="D41" s="54" t="s">
        <v>231</v>
      </c>
      <c r="E41" s="55">
        <f t="shared" si="6"/>
        <v>44000</v>
      </c>
      <c r="F41" s="55">
        <v>0</v>
      </c>
      <c r="G41" s="56"/>
      <c r="H41" s="56"/>
      <c r="I41" s="56"/>
      <c r="J41" s="55">
        <v>44000</v>
      </c>
      <c r="K41" s="56"/>
      <c r="L41" s="47"/>
      <c r="M41" s="47"/>
      <c r="N41" s="47"/>
      <c r="O41" s="47"/>
      <c r="P41" s="47"/>
      <c r="Q41" s="47"/>
      <c r="R41" s="47"/>
      <c r="S41" s="47" t="s">
        <v>250</v>
      </c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</row>
    <row r="42" spans="1:251" ht="15">
      <c r="A42" s="48" t="s">
        <v>177</v>
      </c>
      <c r="B42" s="53" t="s">
        <v>114</v>
      </c>
      <c r="C42" s="52" t="s">
        <v>114</v>
      </c>
      <c r="D42" s="54" t="s">
        <v>233</v>
      </c>
      <c r="E42" s="55">
        <f t="shared" si="6"/>
        <v>1400000</v>
      </c>
      <c r="F42" s="55"/>
      <c r="G42" s="56"/>
      <c r="H42" s="56"/>
      <c r="I42" s="56"/>
      <c r="J42" s="55">
        <v>1400000</v>
      </c>
      <c r="K42" s="56"/>
      <c r="L42" s="47"/>
      <c r="M42" s="47"/>
      <c r="N42" s="47"/>
      <c r="O42" s="47"/>
      <c r="P42" s="47"/>
      <c r="Q42" s="47"/>
      <c r="R42" s="47"/>
      <c r="S42" s="47" t="s">
        <v>251</v>
      </c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</row>
    <row r="43" spans="1:251" ht="15">
      <c r="A43" s="48" t="s">
        <v>177</v>
      </c>
      <c r="B43" s="53" t="s">
        <v>114</v>
      </c>
      <c r="C43" s="52" t="s">
        <v>114</v>
      </c>
      <c r="D43" s="54" t="s">
        <v>235</v>
      </c>
      <c r="E43" s="55">
        <f t="shared" si="6"/>
        <v>50000</v>
      </c>
      <c r="F43" s="55">
        <v>0</v>
      </c>
      <c r="G43" s="56"/>
      <c r="H43" s="56"/>
      <c r="I43" s="56"/>
      <c r="J43" s="55">
        <v>50000</v>
      </c>
      <c r="K43" s="56"/>
      <c r="L43" s="47"/>
      <c r="M43" s="47"/>
      <c r="N43" s="47"/>
      <c r="O43" s="47"/>
      <c r="P43" s="47"/>
      <c r="Q43" s="47"/>
      <c r="R43" s="47"/>
      <c r="S43" s="47" t="s">
        <v>252</v>
      </c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</row>
    <row r="44" spans="1:252" ht="25.5">
      <c r="A44" s="48" t="s">
        <v>177</v>
      </c>
      <c r="B44" s="57" t="s">
        <v>79</v>
      </c>
      <c r="C44" s="58" t="s">
        <v>80</v>
      </c>
      <c r="D44" s="59" t="s">
        <v>178</v>
      </c>
      <c r="E44" s="60">
        <f>F44+G44+H44+I44+J44+K44</f>
        <v>0</v>
      </c>
      <c r="F44" s="60">
        <f aca="true" t="shared" si="7" ref="F44:K44">F45+F46</f>
        <v>0</v>
      </c>
      <c r="G44" s="60">
        <f t="shared" si="7"/>
        <v>0</v>
      </c>
      <c r="H44" s="60">
        <f t="shared" si="7"/>
        <v>0</v>
      </c>
      <c r="I44" s="60">
        <f t="shared" si="7"/>
        <v>0</v>
      </c>
      <c r="J44" s="60">
        <f t="shared" si="7"/>
        <v>0</v>
      </c>
      <c r="K44" s="60">
        <f t="shared" si="7"/>
        <v>0</v>
      </c>
      <c r="L44" s="61"/>
      <c r="M44" s="61"/>
      <c r="N44" s="61"/>
      <c r="O44" s="61"/>
      <c r="P44" s="61"/>
      <c r="Q44" s="61"/>
      <c r="R44" s="61"/>
      <c r="S44" s="61" t="s">
        <v>253</v>
      </c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</row>
    <row r="45" spans="1:251" ht="25.5">
      <c r="A45" s="48" t="s">
        <v>177</v>
      </c>
      <c r="B45" s="53" t="s">
        <v>254</v>
      </c>
      <c r="C45" s="52" t="s">
        <v>81</v>
      </c>
      <c r="D45" s="54" t="s">
        <v>255</v>
      </c>
      <c r="E45" s="55"/>
      <c r="F45" s="55"/>
      <c r="G45" s="56"/>
      <c r="H45" s="56"/>
      <c r="I45" s="56"/>
      <c r="J45" s="56"/>
      <c r="K45" s="56"/>
      <c r="L45" s="47"/>
      <c r="M45" s="47"/>
      <c r="N45" s="47"/>
      <c r="O45" s="47"/>
      <c r="P45" s="47"/>
      <c r="Q45" s="47"/>
      <c r="R45" s="47"/>
      <c r="S45" s="47" t="s">
        <v>256</v>
      </c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47"/>
    </row>
    <row r="46" spans="1:251" ht="15">
      <c r="A46" s="48" t="s">
        <v>177</v>
      </c>
      <c r="B46" s="53" t="s">
        <v>257</v>
      </c>
      <c r="C46" s="52" t="s">
        <v>82</v>
      </c>
      <c r="D46" s="54" t="s">
        <v>258</v>
      </c>
      <c r="E46" s="55"/>
      <c r="F46" s="55"/>
      <c r="G46" s="56"/>
      <c r="H46" s="56"/>
      <c r="I46" s="56"/>
      <c r="J46" s="56"/>
      <c r="K46" s="56"/>
      <c r="L46" s="47"/>
      <c r="M46" s="47"/>
      <c r="N46" s="47"/>
      <c r="O46" s="47"/>
      <c r="P46" s="47"/>
      <c r="Q46" s="47"/>
      <c r="R46" s="47"/>
      <c r="S46" s="47" t="s">
        <v>259</v>
      </c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47"/>
      <c r="IQ46" s="47"/>
    </row>
    <row r="47" spans="1:252" ht="25.5">
      <c r="A47" s="48" t="s">
        <v>177</v>
      </c>
      <c r="B47" s="57" t="s">
        <v>83</v>
      </c>
      <c r="C47" s="58" t="s">
        <v>84</v>
      </c>
      <c r="D47" s="59" t="s">
        <v>114</v>
      </c>
      <c r="E47" s="60">
        <f>F47+G47+H47+I47+J47+K47</f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1"/>
      <c r="M47" s="61"/>
      <c r="N47" s="61"/>
      <c r="O47" s="61"/>
      <c r="P47" s="61"/>
      <c r="Q47" s="61"/>
      <c r="R47" s="61"/>
      <c r="S47" s="61" t="s">
        <v>260</v>
      </c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</row>
    <row r="48" spans="1:251" ht="25.5">
      <c r="A48" s="48" t="s">
        <v>177</v>
      </c>
      <c r="B48" s="53" t="s">
        <v>261</v>
      </c>
      <c r="C48" s="52">
        <v>410</v>
      </c>
      <c r="D48" s="54" t="s">
        <v>262</v>
      </c>
      <c r="E48" s="55"/>
      <c r="F48" s="55"/>
      <c r="G48" s="56"/>
      <c r="H48" s="56"/>
      <c r="I48" s="56"/>
      <c r="J48" s="56"/>
      <c r="K48" s="56"/>
      <c r="L48" s="47"/>
      <c r="M48" s="47"/>
      <c r="N48" s="47"/>
      <c r="O48" s="47"/>
      <c r="P48" s="47"/>
      <c r="Q48" s="47"/>
      <c r="R48" s="47"/>
      <c r="S48" s="47" t="s">
        <v>263</v>
      </c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  <c r="IL48" s="47"/>
      <c r="IM48" s="47"/>
      <c r="IN48" s="47"/>
      <c r="IO48" s="47"/>
      <c r="IP48" s="47"/>
      <c r="IQ48" s="47"/>
    </row>
    <row r="49" spans="1:251" ht="15">
      <c r="A49" s="48" t="s">
        <v>177</v>
      </c>
      <c r="B49" s="53" t="s">
        <v>264</v>
      </c>
      <c r="C49" s="52" t="s">
        <v>85</v>
      </c>
      <c r="D49" s="54" t="s">
        <v>265</v>
      </c>
      <c r="E49" s="55"/>
      <c r="F49" s="55"/>
      <c r="G49" s="56"/>
      <c r="H49" s="56"/>
      <c r="I49" s="56"/>
      <c r="J49" s="56"/>
      <c r="K49" s="56"/>
      <c r="L49" s="47"/>
      <c r="M49" s="47"/>
      <c r="N49" s="47"/>
      <c r="O49" s="47"/>
      <c r="P49" s="47"/>
      <c r="Q49" s="47"/>
      <c r="R49" s="47"/>
      <c r="S49" s="47" t="s">
        <v>266</v>
      </c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</row>
    <row r="50" spans="1:251" ht="15">
      <c r="A50" s="48" t="s">
        <v>177</v>
      </c>
      <c r="B50" s="53" t="s">
        <v>94</v>
      </c>
      <c r="C50" s="52" t="s">
        <v>86</v>
      </c>
      <c r="D50" s="54"/>
      <c r="E50" s="55"/>
      <c r="F50" s="55"/>
      <c r="G50" s="56"/>
      <c r="H50" s="56"/>
      <c r="I50" s="56"/>
      <c r="J50" s="56"/>
      <c r="K50" s="56"/>
      <c r="L50" s="47"/>
      <c r="M50" s="47"/>
      <c r="N50" s="47"/>
      <c r="O50" s="47"/>
      <c r="P50" s="47"/>
      <c r="Q50" s="47"/>
      <c r="R50" s="47"/>
      <c r="S50" s="47" t="s">
        <v>267</v>
      </c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</row>
    <row r="51" spans="1:251" ht="15">
      <c r="A51" s="48" t="s">
        <v>177</v>
      </c>
      <c r="B51" s="53" t="s">
        <v>96</v>
      </c>
      <c r="C51" s="52" t="s">
        <v>87</v>
      </c>
      <c r="D51" s="54"/>
      <c r="E51" s="55"/>
      <c r="F51" s="55"/>
      <c r="G51" s="56"/>
      <c r="H51" s="56"/>
      <c r="I51" s="56"/>
      <c r="J51" s="56"/>
      <c r="K51" s="56"/>
      <c r="L51" s="47"/>
      <c r="M51" s="47"/>
      <c r="N51" s="47"/>
      <c r="O51" s="47"/>
      <c r="P51" s="47"/>
      <c r="Q51" s="47"/>
      <c r="R51" s="47"/>
      <c r="S51" s="47" t="s">
        <v>268</v>
      </c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</row>
    <row r="52" spans="1:11" ht="42.75" customHeight="1">
      <c r="A52" s="48"/>
      <c r="B52" s="65"/>
      <c r="C52" s="143"/>
      <c r="D52" s="143"/>
      <c r="E52" s="143"/>
      <c r="F52" s="66"/>
      <c r="G52" s="143"/>
      <c r="H52" s="143"/>
      <c r="I52" s="143"/>
      <c r="J52" s="67"/>
      <c r="K52" s="48"/>
    </row>
    <row r="53" spans="1:11" ht="15.75" customHeight="1">
      <c r="A53" s="48"/>
      <c r="B53" s="68"/>
      <c r="C53" s="142"/>
      <c r="D53" s="142"/>
      <c r="E53" s="142"/>
      <c r="F53" s="69"/>
      <c r="G53" s="142"/>
      <c r="H53" s="142"/>
      <c r="I53" s="142"/>
      <c r="J53" s="67"/>
      <c r="K53" s="48"/>
    </row>
    <row r="54" spans="1:11" ht="15">
      <c r="A54" s="48"/>
      <c r="B54" s="70"/>
      <c r="C54" s="143"/>
      <c r="D54" s="143"/>
      <c r="E54" s="143"/>
      <c r="F54" s="66"/>
      <c r="G54" s="143"/>
      <c r="H54" s="143"/>
      <c r="I54" s="143"/>
      <c r="J54" s="67"/>
      <c r="K54" s="48"/>
    </row>
    <row r="55" spans="1:11" ht="12.75">
      <c r="A55" s="48"/>
      <c r="B55" s="71"/>
      <c r="C55" s="142"/>
      <c r="D55" s="142"/>
      <c r="E55" s="142"/>
      <c r="F55" s="69"/>
      <c r="G55" s="142"/>
      <c r="H55" s="142"/>
      <c r="I55" s="142"/>
      <c r="J55" s="67"/>
      <c r="K55" s="48"/>
    </row>
    <row r="56" spans="1:11" ht="27" customHeight="1">
      <c r="A56" s="48"/>
      <c r="B56" s="65"/>
      <c r="C56" s="143"/>
      <c r="D56" s="143"/>
      <c r="E56" s="143"/>
      <c r="F56" s="66"/>
      <c r="G56" s="143"/>
      <c r="H56" s="143"/>
      <c r="I56" s="143"/>
      <c r="J56" s="67"/>
      <c r="K56" s="48"/>
    </row>
    <row r="57" spans="1:11" ht="12.75">
      <c r="A57" s="48"/>
      <c r="B57" s="71"/>
      <c r="C57" s="142"/>
      <c r="D57" s="142"/>
      <c r="E57" s="142"/>
      <c r="F57" s="69"/>
      <c r="G57" s="142"/>
      <c r="H57" s="142"/>
      <c r="I57" s="142"/>
      <c r="J57" s="67"/>
      <c r="K57" s="48"/>
    </row>
    <row r="58" spans="1:11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</row>
    <row r="59" spans="1:11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</row>
    <row r="60" spans="1:11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</row>
    <row r="61" spans="1:11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</row>
    <row r="62" spans="1:11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</row>
    <row r="63" spans="1:11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</row>
    <row r="64" spans="1:11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</row>
    <row r="65" spans="1:11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</row>
    <row r="66" spans="1:11" ht="12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</row>
    <row r="67" spans="1:11" ht="12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</row>
    <row r="68" spans="1:11" ht="12.7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</row>
    <row r="69" spans="1:11" ht="12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</row>
    <row r="70" spans="1:11" ht="12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</row>
    <row r="71" spans="1:11" ht="12.7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</row>
    <row r="72" spans="1:11" ht="12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</row>
    <row r="73" spans="1:11" ht="12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</row>
    <row r="74" spans="1:11" ht="12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</row>
    <row r="75" spans="1:11" ht="12.7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</row>
    <row r="76" spans="1:11" ht="12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</row>
    <row r="77" spans="1:11" ht="12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</row>
    <row r="78" spans="1:11" ht="12.7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</row>
    <row r="79" spans="1:11" ht="12.7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</row>
    <row r="80" spans="1:11" ht="12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</row>
    <row r="81" spans="1:11" ht="12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</row>
    <row r="82" spans="1:11" ht="12.7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</row>
    <row r="83" spans="1:11" ht="12.7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</row>
    <row r="84" spans="1:11" ht="12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</row>
    <row r="85" spans="1:11" ht="12.7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</row>
    <row r="86" spans="1:11" ht="12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</row>
    <row r="87" spans="1:11" ht="12.7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</row>
    <row r="88" spans="1:11" ht="12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</row>
    <row r="89" spans="1:11" ht="12.7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</row>
    <row r="90" spans="1:11" ht="12.7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</row>
    <row r="91" spans="1:11" ht="12.7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</row>
    <row r="92" spans="1:11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</row>
    <row r="93" spans="1:11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</row>
    <row r="94" spans="1:11" ht="12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</row>
    <row r="95" spans="1:11" ht="12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</row>
    <row r="96" spans="1:11" ht="12.7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</row>
    <row r="97" spans="1:11" ht="12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</row>
    <row r="98" spans="1:11" ht="12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</row>
    <row r="99" spans="1:11" ht="12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</row>
    <row r="100" spans="1:11" ht="12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</row>
    <row r="101" spans="1:11" ht="12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</row>
    <row r="102" spans="1:11" ht="12.7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</row>
    <row r="103" spans="1:11" ht="12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</row>
    <row r="104" spans="1:11" ht="12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</row>
    <row r="105" spans="1:11" ht="12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</row>
    <row r="106" spans="1:11" ht="12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</row>
    <row r="107" spans="1:11" ht="12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</row>
    <row r="108" spans="1:11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</row>
    <row r="109" spans="1:11" ht="12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</row>
    <row r="110" spans="1:11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</row>
    <row r="111" spans="1:11" ht="12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</row>
    <row r="112" spans="1:11" ht="12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</row>
    <row r="113" spans="1:11" ht="12.7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</row>
    <row r="114" spans="1:11" ht="12.7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</row>
    <row r="115" spans="1:11" ht="12.7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</row>
    <row r="116" spans="1:11" ht="12.7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</row>
    <row r="117" spans="1:11" ht="12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</row>
    <row r="118" spans="1:11" ht="12.7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</row>
    <row r="119" spans="1:11" ht="12.7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</row>
    <row r="120" spans="1:11" ht="12.7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</row>
    <row r="121" spans="1:11" ht="12.7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</row>
    <row r="122" spans="1:11" ht="12.7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</row>
    <row r="123" spans="1:11" ht="12.7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</row>
    <row r="124" spans="1:11" ht="12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</row>
    <row r="125" spans="1:11" ht="12.7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</row>
    <row r="126" spans="1:11" ht="12.7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</row>
    <row r="127" spans="1:11" ht="12.7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</row>
    <row r="128" spans="1:11" ht="12.7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</row>
    <row r="129" spans="1:11" ht="12.7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</row>
    <row r="130" spans="1:11" ht="12.7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</row>
    <row r="131" spans="1:11" ht="12.7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</row>
    <row r="132" spans="1:11" ht="12.7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</row>
    <row r="133" spans="1:11" ht="12.7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</row>
    <row r="134" spans="1:11" ht="12.7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</row>
    <row r="135" spans="1:11" ht="12.7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</row>
    <row r="136" spans="1:11" ht="12.7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</row>
    <row r="137" spans="1:11" ht="12.7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</row>
    <row r="138" spans="1:11" ht="12.7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</row>
    <row r="139" spans="1:11" ht="12.7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</row>
    <row r="140" spans="1:11" ht="12.7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</row>
    <row r="141" spans="1:11" ht="12.7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</row>
    <row r="142" spans="1:11" ht="12.7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</row>
    <row r="143" spans="1:11" ht="12.7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</row>
    <row r="144" spans="1:11" ht="12.7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</row>
    <row r="145" spans="1:11" ht="12.7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</row>
    <row r="146" spans="1:11" ht="12.7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</row>
    <row r="147" spans="1:11" ht="12.7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</row>
    <row r="148" spans="1:11" ht="12.7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</row>
    <row r="149" spans="1:11" ht="12.7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</row>
    <row r="150" spans="1:11" ht="12.7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</row>
    <row r="151" spans="1:11" ht="12.7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</row>
    <row r="152" spans="1:11" ht="12.7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</row>
    <row r="153" spans="1:11" ht="12.7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</row>
    <row r="154" spans="1:11" ht="12.7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</row>
    <row r="155" spans="1:11" ht="12.7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</row>
    <row r="156" spans="1:11" ht="12.7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</row>
    <row r="157" spans="1:11" ht="12.7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</row>
    <row r="158" spans="1:11" ht="12.7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</row>
    <row r="159" spans="1:11" ht="12.7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</row>
    <row r="160" spans="1:11" ht="12.7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</row>
    <row r="161" spans="1:11" ht="12.7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</row>
    <row r="162" spans="1:11" ht="12.7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</row>
    <row r="163" spans="1:11" ht="12.7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</row>
    <row r="164" spans="1:11" ht="12.7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</row>
    <row r="165" spans="1:11" ht="12.7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</row>
    <row r="166" spans="1:11" ht="12.7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</row>
    <row r="167" spans="1:11" ht="12.7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</row>
    <row r="168" spans="1:11" ht="12.7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</row>
    <row r="169" spans="1:11" ht="12.7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</row>
    <row r="170" spans="1:11" ht="12.7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</row>
    <row r="171" spans="1:11" ht="12.7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</row>
    <row r="172" spans="1:11" ht="12.7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</row>
    <row r="173" spans="1:11" ht="12.7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</row>
    <row r="174" spans="1:11" ht="12.7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</row>
    <row r="175" spans="1:11" ht="12.7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</row>
    <row r="176" spans="1:11" ht="12.7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</row>
    <row r="177" spans="1:11" ht="12.7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</row>
    <row r="178" spans="1:11" ht="12.7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</row>
    <row r="179" spans="1:11" ht="12.7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</row>
    <row r="180" spans="1:11" ht="12.7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</row>
    <row r="181" spans="1:11" ht="12.7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</row>
    <row r="182" spans="1:11" ht="12.7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</row>
    <row r="183" spans="1:11" ht="12.7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</row>
    <row r="184" spans="1:11" ht="12.7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</row>
    <row r="185" spans="1:11" ht="12.7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</row>
    <row r="186" spans="1:11" ht="12.7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</row>
    <row r="187" spans="1:11" ht="12.7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</row>
    <row r="188" spans="1:11" ht="12.7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</row>
    <row r="189" spans="1:11" ht="12.7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</row>
    <row r="190" spans="1:11" ht="12.7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</row>
    <row r="191" spans="1:11" ht="12.7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</row>
    <row r="192" spans="1:11" ht="12.7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</row>
    <row r="193" spans="1:11" ht="12.7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</row>
    <row r="194" spans="1:11" ht="12.7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</row>
    <row r="195" spans="1:11" ht="12.7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</row>
    <row r="196" spans="1:11" ht="12.7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</row>
    <row r="197" spans="1:11" ht="12.7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</row>
    <row r="198" spans="1:11" ht="12.7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</row>
    <row r="199" spans="1:11" ht="12.7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</row>
    <row r="200" spans="1:11" ht="12.7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</row>
    <row r="201" spans="1:11" ht="12.7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</row>
    <row r="202" spans="1:11" ht="12.7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</row>
    <row r="203" spans="1:11" ht="12.7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</row>
    <row r="204" spans="1:11" ht="12.7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</row>
    <row r="205" spans="1:11" ht="12.7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</row>
    <row r="206" spans="1:11" ht="12.7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</row>
    <row r="207" spans="1:11" ht="12.7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</row>
    <row r="208" spans="1:11" ht="12.7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</row>
    <row r="209" spans="1:11" ht="12.7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</row>
    <row r="210" spans="1:11" ht="12.7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</row>
    <row r="211" spans="1:11" ht="12.7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</row>
    <row r="212" spans="1:11" ht="12.7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</row>
    <row r="213" spans="1:11" ht="12.7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</row>
    <row r="214" spans="1:11" ht="12.7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</row>
    <row r="215" spans="1:11" ht="12.7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</row>
    <row r="216" spans="1:11" ht="12.7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</row>
    <row r="217" spans="1:11" ht="12.7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</row>
    <row r="218" spans="1:11" ht="12.7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</row>
    <row r="219" spans="1:11" ht="12.7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</row>
    <row r="220" spans="1:11" ht="12.7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</row>
    <row r="221" spans="1:11" ht="12.7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</row>
    <row r="222" spans="1:11" ht="12.75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</row>
    <row r="223" spans="1:11" ht="12.7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</row>
    <row r="224" spans="1:11" ht="12.7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</row>
    <row r="225" spans="1:11" ht="12.75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</row>
    <row r="226" spans="1:11" ht="12.75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</row>
    <row r="227" spans="1:11" ht="12.75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</row>
    <row r="228" spans="1:11" ht="12.75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</row>
    <row r="229" spans="1:11" ht="12.7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</row>
    <row r="230" spans="1:11" ht="12.7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</row>
    <row r="231" spans="1:11" ht="12.7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</row>
    <row r="232" spans="1:11" ht="12.7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</row>
    <row r="233" spans="1:11" ht="12.75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</row>
    <row r="234" spans="1:11" ht="12.75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</row>
    <row r="235" spans="1:11" ht="12.75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</row>
    <row r="236" spans="1:11" ht="12.75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</row>
    <row r="237" spans="1:11" ht="12.75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</row>
    <row r="238" spans="1:11" ht="12.75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</row>
    <row r="239" spans="1:11" ht="12.75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</row>
    <row r="240" spans="1:11" ht="12.75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</row>
    <row r="241" spans="1:11" ht="12.75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</row>
    <row r="242" spans="1:11" ht="12.75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</row>
    <row r="243" spans="1:11" ht="12.75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</row>
    <row r="244" spans="1:11" ht="12.75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</row>
    <row r="245" spans="1:11" ht="12.75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</row>
    <row r="246" spans="1:11" ht="12.75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</row>
    <row r="247" spans="1:11" ht="12.75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</row>
    <row r="248" spans="1:11" ht="12.75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</row>
    <row r="249" spans="1:11" ht="12.75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</row>
    <row r="250" spans="1:11" ht="12.75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</row>
    <row r="251" spans="1:11" ht="12.75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</row>
    <row r="252" spans="1:11" ht="12.75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</row>
    <row r="253" spans="1:11" ht="12.75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</row>
    <row r="254" spans="1:11" ht="12.75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</row>
    <row r="255" spans="1:11" ht="12.75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</row>
    <row r="256" spans="1:11" ht="12.75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</row>
    <row r="257" spans="1:11" ht="12.75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</row>
    <row r="258" spans="1:11" ht="12.75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</row>
    <row r="259" spans="1:11" ht="12.75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</row>
    <row r="260" spans="1:11" ht="12.75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</row>
    <row r="261" spans="1:11" ht="12.75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</row>
    <row r="262" spans="1:11" ht="12.75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</row>
    <row r="263" spans="1:11" ht="12.75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</row>
    <row r="264" spans="1:11" ht="12.75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</row>
    <row r="265" spans="1:11" ht="12.75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</row>
    <row r="266" spans="1:11" ht="12.75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</row>
    <row r="267" spans="1:11" ht="12.75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</row>
    <row r="268" spans="1:11" ht="12.75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</row>
    <row r="269" spans="1:11" ht="12.75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</row>
    <row r="270" spans="1:11" ht="12.75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</row>
    <row r="271" spans="1:11" ht="12.75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</row>
    <row r="272" spans="1:11" ht="12.75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</row>
    <row r="273" spans="1:11" ht="12.75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</row>
    <row r="274" spans="1:11" ht="12.75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</row>
    <row r="275" spans="1:11" ht="12.75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</row>
    <row r="276" spans="1:11" ht="12.75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</row>
    <row r="277" spans="1:11" ht="12.75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</row>
    <row r="278" spans="1:11" ht="12.75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</row>
    <row r="279" spans="1:11" ht="12.75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</row>
    <row r="280" spans="1:11" ht="12.75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</row>
    <row r="281" spans="1:11" ht="12.75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</row>
    <row r="282" spans="1:11" ht="12.75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</row>
    <row r="283" spans="1:11" ht="12.75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</row>
    <row r="284" spans="1:11" ht="12.75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</row>
    <row r="285" spans="1:11" ht="12.75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</row>
    <row r="286" spans="1:11" ht="12.75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</row>
    <row r="287" spans="1:11" ht="12.75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</row>
    <row r="288" spans="1:11" ht="12.75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</row>
    <row r="289" spans="1:11" ht="12.75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</row>
    <row r="290" spans="1:11" ht="12.75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</row>
    <row r="291" spans="1:11" ht="12.75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</row>
    <row r="292" spans="1:11" ht="12.75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</row>
    <row r="293" spans="1:11" ht="12.75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</row>
    <row r="294" spans="1:11" ht="12.75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</row>
    <row r="295" spans="1:11" ht="12.75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</row>
    <row r="296" spans="1:11" ht="12.75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</row>
    <row r="297" spans="1:11" ht="12.75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</row>
    <row r="298" spans="1:11" ht="12.75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</row>
    <row r="299" spans="1:11" ht="12.75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</row>
    <row r="300" spans="1:11" ht="12.75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</row>
    <row r="301" spans="1:11" ht="12.75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</row>
    <row r="302" spans="1:11" ht="12.75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</row>
    <row r="303" spans="1:11" ht="12.75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</row>
    <row r="304" spans="1:11" ht="12.75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</row>
    <row r="305" spans="1:11" ht="12.75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</row>
    <row r="306" spans="1:11" ht="12.75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</row>
    <row r="307" spans="1:11" ht="12.75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</row>
    <row r="308" spans="1:11" ht="12.75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</row>
    <row r="309" spans="1:11" ht="12.75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</row>
    <row r="310" spans="1:11" ht="12.75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</row>
    <row r="311" spans="1:11" ht="12.75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</row>
    <row r="312" spans="1:11" ht="12.75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</row>
    <row r="313" spans="1:11" ht="12.75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</row>
    <row r="314" spans="1:11" ht="12.75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</row>
    <row r="315" spans="1:11" ht="12.75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</row>
    <row r="316" spans="1:11" ht="12.75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</row>
    <row r="317" spans="1:11" ht="12.75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</row>
    <row r="318" spans="1:11" ht="12.75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</row>
    <row r="319" spans="1:11" ht="12.75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</row>
    <row r="320" spans="1:11" ht="12.75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</row>
    <row r="321" spans="1:11" ht="12.75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</row>
    <row r="322" spans="1:11" ht="12.75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</row>
    <row r="323" spans="1:11" ht="12.75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</row>
    <row r="324" spans="1:11" ht="12.75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</row>
    <row r="325" spans="1:11" ht="12.75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</row>
    <row r="326" spans="1:11" ht="12.75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</row>
    <row r="327" spans="1:11" ht="12.75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</row>
    <row r="328" spans="1:11" ht="12.75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</row>
    <row r="329" spans="1:11" ht="12.75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</row>
    <row r="330" spans="1:11" ht="12.75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</row>
    <row r="331" spans="1:11" ht="12.75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</row>
    <row r="332" spans="1:11" ht="12.75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</row>
    <row r="333" spans="1:11" ht="12.75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</row>
    <row r="334" spans="1:11" ht="12.75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</row>
    <row r="335" spans="1:11" ht="12.75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</row>
    <row r="336" spans="1:11" ht="12.75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</row>
    <row r="337" spans="1:11" ht="12.75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</row>
    <row r="338" spans="1:11" ht="12.75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</row>
    <row r="339" spans="1:11" ht="12.75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</row>
    <row r="340" spans="1:11" ht="12.75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</row>
    <row r="341" spans="1:11" ht="12.75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</row>
    <row r="342" spans="1:11" ht="12.75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</row>
    <row r="343" spans="1:11" ht="12.75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</row>
    <row r="344" spans="1:11" ht="12.75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</row>
    <row r="345" spans="1:11" ht="12.75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</row>
    <row r="346" spans="1:11" ht="12.75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</row>
    <row r="347" spans="1:11" ht="12.75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</row>
    <row r="348" spans="1:11" ht="12.75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</row>
    <row r="349" spans="1:11" ht="12.75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</row>
    <row r="350" spans="1:11" ht="12.75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</row>
    <row r="351" spans="1:11" ht="12.75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</row>
    <row r="352" spans="1:11" ht="12.75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</row>
    <row r="353" spans="1:11" ht="12.75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</row>
    <row r="354" spans="1:11" ht="12.75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</row>
    <row r="355" spans="1:11" ht="12.75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</row>
    <row r="356" spans="1:11" ht="12.75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</row>
    <row r="357" spans="1:11" ht="12.75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</row>
    <row r="358" spans="1:11" ht="12.75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</row>
    <row r="359" spans="1:11" ht="12.75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</row>
    <row r="360" spans="1:11" ht="12.75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</row>
    <row r="361" spans="1:11" ht="12.75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</row>
    <row r="362" spans="1:11" ht="12.75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</row>
    <row r="363" spans="1:11" ht="12.75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</row>
    <row r="364" spans="1:11" ht="12.75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</row>
    <row r="365" spans="1:11" ht="12.75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</row>
    <row r="366" spans="1:11" ht="12.75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</row>
    <row r="367" spans="1:11" ht="12.75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</row>
    <row r="368" spans="1:11" ht="12.75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</row>
    <row r="369" spans="1:11" ht="12.75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</row>
    <row r="370" spans="1:11" ht="12.75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</row>
    <row r="371" spans="1:11" ht="12.75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</row>
    <row r="372" spans="1:11" ht="12.75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</row>
    <row r="373" spans="1:11" ht="12.75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</row>
    <row r="374" spans="1:11" ht="12.75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</row>
    <row r="375" spans="1:11" ht="12.75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</row>
    <row r="376" spans="1:11" ht="12.75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</row>
    <row r="377" spans="1:11" ht="12.75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</row>
    <row r="378" spans="1:11" ht="12.75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</row>
    <row r="379" spans="1:11" ht="12.75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</row>
    <row r="380" spans="1:11" ht="12.75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</row>
    <row r="381" spans="1:11" ht="12.75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</row>
    <row r="382" spans="1:11" ht="12.75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</row>
    <row r="383" spans="1:11" ht="12.75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</row>
    <row r="384" spans="1:11" ht="12.75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</row>
    <row r="385" spans="1:11" ht="12.75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</row>
    <row r="386" spans="1:11" ht="12.75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</row>
    <row r="387" spans="1:11" ht="12.75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</row>
    <row r="388" spans="1:11" ht="12.75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</row>
    <row r="389" spans="1:11" ht="12.75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</row>
    <row r="390" spans="1:11" ht="12.75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</row>
    <row r="391" spans="1:11" ht="12.75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</row>
    <row r="392" spans="1:11" ht="12.75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</row>
    <row r="393" spans="1:11" ht="12.75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</row>
    <row r="394" spans="1:11" ht="12.75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</row>
    <row r="395" spans="1:11" ht="12.75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</row>
    <row r="396" spans="1:11" ht="12.75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</row>
    <row r="397" spans="1:11" ht="12.75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</row>
    <row r="398" spans="1:11" ht="12.75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</row>
    <row r="399" spans="1:11" ht="12.75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</row>
    <row r="400" spans="1:11" ht="12.75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</row>
    <row r="401" spans="1:11" ht="12.75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</row>
    <row r="402" spans="1:11" ht="12.75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</row>
    <row r="403" spans="1:11" ht="12.75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</row>
    <row r="404" spans="1:11" ht="12.75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</row>
    <row r="405" spans="1:11" ht="12.75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</row>
    <row r="406" spans="1:11" ht="12.75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</row>
    <row r="407" spans="1:11" ht="12.75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</row>
    <row r="408" spans="1:11" ht="12.75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</row>
    <row r="409" spans="1:11" ht="12.75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</row>
    <row r="410" spans="1:11" ht="12.75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</row>
    <row r="411" spans="1:11" ht="12.75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</row>
    <row r="412" spans="1:11" ht="12.75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</row>
    <row r="413" spans="1:11" ht="12.75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</row>
    <row r="414" spans="1:11" ht="12.75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</row>
    <row r="415" spans="1:11" ht="12.75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</row>
    <row r="416" spans="1:11" ht="12.75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</row>
    <row r="417" spans="1:11" ht="12.75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</row>
    <row r="418" spans="1:11" ht="12.75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</row>
    <row r="419" spans="1:11" ht="12.75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</row>
    <row r="420" spans="1:11" ht="12.75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</row>
    <row r="421" spans="1:11" ht="12.75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</row>
    <row r="422" spans="1:11" ht="12.75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</row>
    <row r="423" spans="1:11" ht="12.75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</row>
    <row r="424" spans="1:11" ht="12.75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</row>
    <row r="425" spans="1:11" ht="12.75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</row>
    <row r="426" spans="1:11" ht="12.75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</row>
    <row r="427" spans="1:11" ht="12.75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</row>
    <row r="428" spans="1:11" ht="12.75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</row>
    <row r="429" spans="1:11" ht="12.75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</row>
    <row r="430" spans="1:11" ht="12.75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</row>
    <row r="431" spans="1:11" ht="12.75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</row>
    <row r="432" spans="1:11" ht="12.75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</row>
    <row r="433" spans="1:11" ht="12.75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</row>
    <row r="434" spans="1:11" ht="12.75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</row>
    <row r="435" spans="1:11" ht="12.75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</row>
    <row r="436" spans="1:11" ht="12.75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</row>
    <row r="437" spans="1:11" ht="12.75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</row>
    <row r="438" spans="1:11" ht="12.75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</row>
    <row r="439" spans="1:11" ht="12.75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</row>
    <row r="440" spans="1:11" ht="12.75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</row>
    <row r="441" spans="1:11" ht="12.75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</row>
    <row r="442" spans="1:11" ht="12.75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</row>
    <row r="443" spans="1:11" ht="12.75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</row>
    <row r="444" spans="1:11" ht="12.75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</row>
    <row r="445" spans="1:11" ht="12.75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</row>
    <row r="446" spans="1:11" ht="12.75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</row>
    <row r="447" spans="1:11" ht="12.75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</row>
    <row r="448" spans="1:11" ht="12.75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</row>
    <row r="449" spans="1:11" ht="12.75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</row>
    <row r="450" spans="1:11" ht="12.75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</row>
    <row r="451" spans="1:11" ht="12.75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</row>
    <row r="452" spans="1:11" ht="12.75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</row>
    <row r="453" spans="1:11" ht="12.75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</row>
    <row r="454" spans="1:11" ht="12.75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</row>
    <row r="455" spans="1:11" ht="12.75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</row>
    <row r="456" spans="1:11" ht="12.75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</row>
    <row r="457" spans="1:11" ht="12.75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</row>
    <row r="458" spans="1:11" ht="12.75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</row>
    <row r="459" spans="1:11" ht="12.75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</row>
    <row r="460" spans="1:11" ht="12.75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</row>
    <row r="461" spans="1:11" ht="12.75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</row>
    <row r="462" spans="1:11" ht="12.75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</row>
    <row r="463" spans="1:11" ht="12.75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</row>
    <row r="464" spans="1:11" ht="12.75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</row>
    <row r="465" spans="1:11" ht="12.75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</row>
    <row r="466" spans="1:11" ht="12.75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</row>
    <row r="467" spans="1:11" ht="12.75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</row>
    <row r="468" spans="1:11" ht="12.75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</row>
    <row r="469" spans="1:11" ht="12.75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</row>
    <row r="470" spans="1:11" ht="12.75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</row>
    <row r="471" spans="1:11" ht="12.75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</row>
    <row r="472" spans="1:11" ht="12.75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</row>
    <row r="473" spans="1:11" ht="12.75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</row>
    <row r="474" spans="1:11" ht="12.75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</row>
    <row r="475" spans="1:11" ht="12.75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</row>
    <row r="476" spans="1:11" ht="12.75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</row>
    <row r="477" spans="1:11" ht="12.75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</row>
    <row r="478" spans="1:11" ht="12.75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</row>
    <row r="479" spans="1:11" ht="12.75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</row>
    <row r="480" spans="1:11" ht="12.75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</row>
    <row r="481" spans="1:11" ht="12.75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</row>
    <row r="482" spans="1:11" ht="12.75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</row>
    <row r="483" spans="1:11" ht="12.75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</row>
    <row r="484" spans="1:11" ht="12.75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</row>
    <row r="485" spans="1:11" ht="12.75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</row>
    <row r="486" spans="1:11" ht="12.75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</row>
    <row r="487" spans="1:11" ht="12.75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</row>
    <row r="488" spans="1:11" ht="12.75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</row>
    <row r="489" spans="1:11" ht="12.75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</row>
    <row r="490" spans="1:11" ht="12.75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</row>
    <row r="491" spans="1:11" ht="12.75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</row>
    <row r="492" spans="1:11" ht="12.75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</row>
    <row r="493" spans="1:11" ht="12.75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</row>
    <row r="494" spans="1:11" ht="12.75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</row>
    <row r="495" spans="1:11" ht="12.75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</row>
    <row r="496" spans="1:11" ht="12.75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</row>
    <row r="497" spans="1:11" ht="12.75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</row>
    <row r="498" spans="1:11" ht="12.75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</row>
    <row r="499" spans="1:11" ht="12.75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</row>
    <row r="500" spans="1:11" ht="12.75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</row>
    <row r="501" spans="1:11" ht="12.75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</row>
    <row r="502" spans="1:11" ht="12.75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</row>
    <row r="503" spans="1:11" ht="12.75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</row>
    <row r="504" spans="1:11" ht="12.75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</row>
    <row r="505" spans="1:11" ht="12.75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</row>
    <row r="506" spans="1:11" ht="12.75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</row>
    <row r="507" spans="1:11" ht="12.75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</row>
    <row r="508" spans="1:11" ht="12.75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</row>
    <row r="509" spans="1:11" ht="12.75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</row>
    <row r="510" spans="1:11" ht="12.75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</row>
    <row r="511" spans="1:11" ht="12.75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</row>
    <row r="512" spans="1:11" ht="12.75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</row>
    <row r="513" spans="1:11" ht="12.75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</row>
    <row r="514" spans="1:11" ht="12.75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</row>
    <row r="515" spans="1:11" ht="12.75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</row>
    <row r="516" spans="1:11" ht="12.75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</row>
    <row r="517" spans="1:11" ht="12.75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</row>
    <row r="518" spans="1:11" ht="12.75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</row>
    <row r="519" spans="1:11" ht="12.75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</row>
    <row r="520" spans="1:11" ht="12.75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</row>
    <row r="521" spans="1:11" ht="12.75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</row>
    <row r="522" spans="1:11" ht="12.75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</row>
    <row r="523" spans="1:11" ht="12.75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</row>
    <row r="524" spans="1:11" ht="12.75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</row>
    <row r="525" spans="1:11" ht="12.75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</row>
    <row r="526" spans="1:11" ht="12.75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</row>
    <row r="527" spans="1:11" ht="12.75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</row>
    <row r="528" spans="1:11" ht="12.75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</row>
    <row r="529" spans="1:11" ht="12.75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</row>
    <row r="530" spans="1:11" ht="12.75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</row>
    <row r="531" spans="1:11" ht="12.75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</row>
    <row r="532" spans="1:11" ht="12.75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</row>
    <row r="533" spans="1:11" ht="12.75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</row>
    <row r="534" spans="1:11" ht="12.75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</row>
    <row r="535" spans="1:11" ht="12.75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</row>
    <row r="536" spans="1:11" ht="12.75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</row>
    <row r="537" spans="1:11" ht="12.75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</row>
    <row r="538" spans="1:11" ht="12.75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</row>
    <row r="539" spans="1:11" ht="12.75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</row>
    <row r="540" spans="1:11" ht="12.75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</row>
    <row r="541" spans="1:11" ht="12.75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</row>
    <row r="542" spans="1:11" ht="12.75">
      <c r="A542" s="48"/>
      <c r="B542" s="48"/>
      <c r="C542" s="48"/>
      <c r="D542" s="48"/>
      <c r="E542" s="48"/>
      <c r="F542" s="48"/>
      <c r="G542" s="48"/>
      <c r="H542" s="48"/>
      <c r="I542" s="48"/>
      <c r="J542" s="48"/>
      <c r="K542" s="48"/>
    </row>
    <row r="543" spans="1:11" ht="12.75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</row>
    <row r="544" spans="1:11" ht="12.75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</row>
    <row r="545" spans="1:11" ht="12.75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</row>
    <row r="546" spans="1:11" ht="12.75">
      <c r="A546" s="48"/>
      <c r="B546" s="48"/>
      <c r="C546" s="48"/>
      <c r="D546" s="48"/>
      <c r="E546" s="48"/>
      <c r="F546" s="48"/>
      <c r="G546" s="48"/>
      <c r="H546" s="48"/>
      <c r="I546" s="48"/>
      <c r="J546" s="48"/>
      <c r="K546" s="48"/>
    </row>
    <row r="547" spans="1:11" ht="12.75">
      <c r="A547" s="48"/>
      <c r="B547" s="48"/>
      <c r="C547" s="48"/>
      <c r="D547" s="48"/>
      <c r="E547" s="48"/>
      <c r="F547" s="48"/>
      <c r="G547" s="48"/>
      <c r="H547" s="48"/>
      <c r="I547" s="48"/>
      <c r="J547" s="48"/>
      <c r="K547" s="48"/>
    </row>
    <row r="548" spans="1:11" ht="12.75">
      <c r="A548" s="48"/>
      <c r="B548" s="48"/>
      <c r="C548" s="48"/>
      <c r="D548" s="48"/>
      <c r="E548" s="48"/>
      <c r="F548" s="48"/>
      <c r="G548" s="48"/>
      <c r="H548" s="48"/>
      <c r="I548" s="48"/>
      <c r="J548" s="48"/>
      <c r="K548" s="48"/>
    </row>
    <row r="549" spans="1:11" ht="12.75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</row>
    <row r="550" spans="1:11" ht="12.75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</row>
    <row r="551" spans="1:11" ht="12.75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</row>
    <row r="552" spans="1:11" ht="12.75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</row>
    <row r="553" spans="1:11" ht="12.75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</row>
    <row r="554" spans="1:11" ht="12.75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</row>
    <row r="555" spans="1:11" ht="12.75">
      <c r="A555" s="48"/>
      <c r="B555" s="48"/>
      <c r="C555" s="48"/>
      <c r="D555" s="48"/>
      <c r="E555" s="48"/>
      <c r="F555" s="48"/>
      <c r="G555" s="48"/>
      <c r="H555" s="48"/>
      <c r="I555" s="48"/>
      <c r="J555" s="48"/>
      <c r="K555" s="48"/>
    </row>
    <row r="556" spans="1:11" ht="12.75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</row>
    <row r="557" spans="1:11" ht="12.75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</row>
    <row r="558" spans="1:11" ht="12.75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</row>
    <row r="559" spans="1:11" ht="12.75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</row>
    <row r="560" spans="1:11" ht="12.75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</row>
    <row r="561" spans="1:11" ht="12.75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</row>
    <row r="562" spans="1:11" ht="12.75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</row>
    <row r="563" spans="1:11" ht="12.75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</row>
    <row r="564" spans="1:11" ht="12.75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</row>
    <row r="565" spans="1:11" ht="12.75">
      <c r="A565" s="48"/>
      <c r="B565" s="48"/>
      <c r="C565" s="48"/>
      <c r="D565" s="48"/>
      <c r="E565" s="48"/>
      <c r="F565" s="48"/>
      <c r="G565" s="48"/>
      <c r="H565" s="48"/>
      <c r="I565" s="48"/>
      <c r="J565" s="48"/>
      <c r="K565" s="48"/>
    </row>
    <row r="566" spans="1:11" ht="12.75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</row>
    <row r="567" spans="1:11" ht="12.75">
      <c r="A567" s="48"/>
      <c r="B567" s="48"/>
      <c r="C567" s="48"/>
      <c r="D567" s="48"/>
      <c r="E567" s="48"/>
      <c r="F567" s="48"/>
      <c r="G567" s="48"/>
      <c r="H567" s="48"/>
      <c r="I567" s="48"/>
      <c r="J567" s="48"/>
      <c r="K567" s="48"/>
    </row>
    <row r="568" spans="1:11" ht="12.75">
      <c r="A568" s="48"/>
      <c r="B568" s="48"/>
      <c r="C568" s="48"/>
      <c r="D568" s="48"/>
      <c r="E568" s="48"/>
      <c r="F568" s="48"/>
      <c r="G568" s="48"/>
      <c r="H568" s="48"/>
      <c r="I568" s="48"/>
      <c r="J568" s="48"/>
      <c r="K568" s="48"/>
    </row>
    <row r="569" spans="1:11" ht="12.75">
      <c r="A569" s="48"/>
      <c r="B569" s="48"/>
      <c r="C569" s="48"/>
      <c r="D569" s="48"/>
      <c r="E569" s="48"/>
      <c r="F569" s="48"/>
      <c r="G569" s="48"/>
      <c r="H569" s="48"/>
      <c r="I569" s="48"/>
      <c r="J569" s="48"/>
      <c r="K569" s="48"/>
    </row>
    <row r="570" spans="1:11" ht="12.75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</row>
    <row r="571" spans="1:11" ht="12.75">
      <c r="A571" s="48"/>
      <c r="B571" s="48"/>
      <c r="C571" s="48"/>
      <c r="D571" s="48"/>
      <c r="E571" s="48"/>
      <c r="F571" s="48"/>
      <c r="G571" s="48"/>
      <c r="H571" s="48"/>
      <c r="I571" s="48"/>
      <c r="J571" s="48"/>
      <c r="K571" s="48"/>
    </row>
    <row r="572" spans="1:11" ht="12.75">
      <c r="A572" s="48"/>
      <c r="B572" s="48"/>
      <c r="C572" s="48"/>
      <c r="D572" s="48"/>
      <c r="E572" s="48"/>
      <c r="F572" s="48"/>
      <c r="G572" s="48"/>
      <c r="H572" s="48"/>
      <c r="I572" s="48"/>
      <c r="J572" s="48"/>
      <c r="K572" s="48"/>
    </row>
    <row r="573" spans="1:11" ht="12.75">
      <c r="A573" s="48"/>
      <c r="B573" s="48"/>
      <c r="C573" s="48"/>
      <c r="D573" s="48"/>
      <c r="E573" s="48"/>
      <c r="F573" s="48"/>
      <c r="G573" s="48"/>
      <c r="H573" s="48"/>
      <c r="I573" s="48"/>
      <c r="J573" s="48"/>
      <c r="K573" s="48"/>
    </row>
    <row r="574" spans="1:11" ht="12.75">
      <c r="A574" s="48"/>
      <c r="B574" s="48"/>
      <c r="C574" s="48"/>
      <c r="D574" s="48"/>
      <c r="E574" s="48"/>
      <c r="F574" s="48"/>
      <c r="G574" s="48"/>
      <c r="H574" s="48"/>
      <c r="I574" s="48"/>
      <c r="J574" s="48"/>
      <c r="K574" s="48"/>
    </row>
    <row r="575" spans="1:11" ht="12.75">
      <c r="A575" s="48"/>
      <c r="B575" s="48"/>
      <c r="C575" s="48"/>
      <c r="D575" s="48"/>
      <c r="E575" s="48"/>
      <c r="F575" s="48"/>
      <c r="G575" s="48"/>
      <c r="H575" s="48"/>
      <c r="I575" s="48"/>
      <c r="J575" s="48"/>
      <c r="K575" s="48"/>
    </row>
    <row r="576" spans="1:11" ht="12.75">
      <c r="A576" s="48"/>
      <c r="B576" s="48"/>
      <c r="C576" s="48"/>
      <c r="D576" s="48"/>
      <c r="E576" s="48"/>
      <c r="F576" s="48"/>
      <c r="G576" s="48"/>
      <c r="H576" s="48"/>
      <c r="I576" s="48"/>
      <c r="J576" s="48"/>
      <c r="K576" s="48"/>
    </row>
    <row r="577" spans="1:11" ht="12.75">
      <c r="A577" s="48"/>
      <c r="B577" s="48"/>
      <c r="C577" s="48"/>
      <c r="D577" s="48"/>
      <c r="E577" s="48"/>
      <c r="F577" s="48"/>
      <c r="G577" s="48"/>
      <c r="H577" s="48"/>
      <c r="I577" s="48"/>
      <c r="J577" s="48"/>
      <c r="K577" s="48"/>
    </row>
    <row r="578" spans="1:11" ht="12.75">
      <c r="A578" s="48"/>
      <c r="B578" s="48"/>
      <c r="C578" s="48"/>
      <c r="D578" s="48"/>
      <c r="E578" s="48"/>
      <c r="F578" s="48"/>
      <c r="G578" s="48"/>
      <c r="H578" s="48"/>
      <c r="I578" s="48"/>
      <c r="J578" s="48"/>
      <c r="K578" s="48"/>
    </row>
    <row r="579" spans="1:11" ht="12.75">
      <c r="A579" s="48"/>
      <c r="B579" s="48"/>
      <c r="C579" s="48"/>
      <c r="D579" s="48"/>
      <c r="E579" s="48"/>
      <c r="F579" s="48"/>
      <c r="G579" s="48"/>
      <c r="H579" s="48"/>
      <c r="I579" s="48"/>
      <c r="J579" s="48"/>
      <c r="K579" s="48"/>
    </row>
    <row r="580" spans="1:11" ht="12.75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</row>
    <row r="581" spans="1:11" ht="12.75">
      <c r="A581" s="48"/>
      <c r="B581" s="48"/>
      <c r="C581" s="48"/>
      <c r="D581" s="48"/>
      <c r="E581" s="48"/>
      <c r="F581" s="48"/>
      <c r="G581" s="48"/>
      <c r="H581" s="48"/>
      <c r="I581" s="48"/>
      <c r="J581" s="48"/>
      <c r="K581" s="48"/>
    </row>
    <row r="582" spans="1:11" ht="12.75">
      <c r="A582" s="48"/>
      <c r="B582" s="48"/>
      <c r="C582" s="48"/>
      <c r="D582" s="48"/>
      <c r="E582" s="48"/>
      <c r="F582" s="48"/>
      <c r="G582" s="48"/>
      <c r="H582" s="48"/>
      <c r="I582" s="48"/>
      <c r="J582" s="48"/>
      <c r="K582" s="48"/>
    </row>
    <row r="583" spans="1:11" ht="12.75">
      <c r="A583" s="48"/>
      <c r="B583" s="48"/>
      <c r="C583" s="48"/>
      <c r="D583" s="48"/>
      <c r="E583" s="48"/>
      <c r="F583" s="48"/>
      <c r="G583" s="48"/>
      <c r="H583" s="48"/>
      <c r="I583" s="48"/>
      <c r="J583" s="48"/>
      <c r="K583" s="48"/>
    </row>
    <row r="584" spans="1:11" ht="12.75">
      <c r="A584" s="48"/>
      <c r="B584" s="48"/>
      <c r="C584" s="48"/>
      <c r="D584" s="48"/>
      <c r="E584" s="48"/>
      <c r="F584" s="48"/>
      <c r="G584" s="48"/>
      <c r="H584" s="48"/>
      <c r="I584" s="48"/>
      <c r="J584" s="48"/>
      <c r="K584" s="48"/>
    </row>
    <row r="585" spans="1:11" ht="12.75">
      <c r="A585" s="48"/>
      <c r="B585" s="48"/>
      <c r="C585" s="48"/>
      <c r="D585" s="48"/>
      <c r="E585" s="48"/>
      <c r="F585" s="48"/>
      <c r="G585" s="48"/>
      <c r="H585" s="48"/>
      <c r="I585" s="48"/>
      <c r="J585" s="48"/>
      <c r="K585" s="48"/>
    </row>
    <row r="586" spans="1:11" ht="12.75">
      <c r="A586" s="48"/>
      <c r="B586" s="48"/>
      <c r="C586" s="48"/>
      <c r="D586" s="48"/>
      <c r="E586" s="48"/>
      <c r="F586" s="48"/>
      <c r="G586" s="48"/>
      <c r="H586" s="48"/>
      <c r="I586" s="48"/>
      <c r="J586" s="48"/>
      <c r="K586" s="48"/>
    </row>
    <row r="587" spans="1:11" ht="12.75">
      <c r="A587" s="48"/>
      <c r="B587" s="48"/>
      <c r="C587" s="48"/>
      <c r="D587" s="48"/>
      <c r="E587" s="48"/>
      <c r="F587" s="48"/>
      <c r="G587" s="48"/>
      <c r="H587" s="48"/>
      <c r="I587" s="48"/>
      <c r="J587" s="48"/>
      <c r="K587" s="48"/>
    </row>
    <row r="588" spans="1:11" ht="12.75">
      <c r="A588" s="48"/>
      <c r="B588" s="48"/>
      <c r="C588" s="48"/>
      <c r="D588" s="48"/>
      <c r="E588" s="48"/>
      <c r="F588" s="48"/>
      <c r="G588" s="48"/>
      <c r="H588" s="48"/>
      <c r="I588" s="48"/>
      <c r="J588" s="48"/>
      <c r="K588" s="48"/>
    </row>
    <row r="589" spans="1:11" ht="12.75">
      <c r="A589" s="48"/>
      <c r="B589" s="48"/>
      <c r="C589" s="48"/>
      <c r="D589" s="48"/>
      <c r="E589" s="48"/>
      <c r="F589" s="48"/>
      <c r="G589" s="48"/>
      <c r="H589" s="48"/>
      <c r="I589" s="48"/>
      <c r="J589" s="48"/>
      <c r="K589" s="48"/>
    </row>
    <row r="590" spans="1:11" ht="12.75">
      <c r="A590" s="48"/>
      <c r="B590" s="48"/>
      <c r="C590" s="48"/>
      <c r="D590" s="48"/>
      <c r="E590" s="48"/>
      <c r="F590" s="48"/>
      <c r="G590" s="48"/>
      <c r="H590" s="48"/>
      <c r="I590" s="48"/>
      <c r="J590" s="48"/>
      <c r="K590" s="48"/>
    </row>
    <row r="591" spans="1:11" ht="12.75">
      <c r="A591" s="48"/>
      <c r="B591" s="48"/>
      <c r="C591" s="48"/>
      <c r="D591" s="48"/>
      <c r="E591" s="48"/>
      <c r="F591" s="48"/>
      <c r="G591" s="48"/>
      <c r="H591" s="48"/>
      <c r="I591" s="48"/>
      <c r="J591" s="48"/>
      <c r="K591" s="48"/>
    </row>
    <row r="592" spans="1:11" ht="12.75">
      <c r="A592" s="48"/>
      <c r="B592" s="48"/>
      <c r="C592" s="48"/>
      <c r="D592" s="48"/>
      <c r="E592" s="48"/>
      <c r="F592" s="48"/>
      <c r="G592" s="48"/>
      <c r="H592" s="48"/>
      <c r="I592" s="48"/>
      <c r="J592" s="48"/>
      <c r="K592" s="48"/>
    </row>
    <row r="593" spans="1:11" ht="12.75">
      <c r="A593" s="48"/>
      <c r="B593" s="48"/>
      <c r="C593" s="48"/>
      <c r="D593" s="48"/>
      <c r="E593" s="48"/>
      <c r="F593" s="48"/>
      <c r="G593" s="48"/>
      <c r="H593" s="48"/>
      <c r="I593" s="48"/>
      <c r="J593" s="48"/>
      <c r="K593" s="48"/>
    </row>
    <row r="594" spans="1:11" ht="12.75">
      <c r="A594" s="48"/>
      <c r="B594" s="48"/>
      <c r="C594" s="48"/>
      <c r="D594" s="48"/>
      <c r="E594" s="48"/>
      <c r="F594" s="48"/>
      <c r="G594" s="48"/>
      <c r="H594" s="48"/>
      <c r="I594" s="48"/>
      <c r="J594" s="48"/>
      <c r="K594" s="48"/>
    </row>
    <row r="595" spans="1:11" ht="12.75">
      <c r="A595" s="48"/>
      <c r="B595" s="48"/>
      <c r="C595" s="48"/>
      <c r="D595" s="48"/>
      <c r="E595" s="48"/>
      <c r="F595" s="48"/>
      <c r="G595" s="48"/>
      <c r="H595" s="48"/>
      <c r="I595" s="48"/>
      <c r="J595" s="48"/>
      <c r="K595" s="48"/>
    </row>
    <row r="596" spans="1:11" ht="12.75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</row>
    <row r="597" spans="1:11" ht="12.75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</row>
    <row r="598" spans="1:11" ht="12.75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</row>
    <row r="599" spans="1:11" ht="12.75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</row>
    <row r="600" spans="1:11" ht="12.75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</row>
    <row r="601" spans="1:11" ht="12.75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</row>
    <row r="602" spans="1:11" ht="12.75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</row>
    <row r="603" spans="1:11" ht="12.75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</row>
    <row r="604" spans="1:11" ht="12.75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</row>
    <row r="605" spans="1:11" ht="12.75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</row>
    <row r="606" spans="1:11" ht="12.75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</row>
    <row r="607" spans="1:11" ht="12.75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</row>
    <row r="608" spans="1:11" ht="12.75">
      <c r="A608" s="48"/>
      <c r="B608" s="48"/>
      <c r="C608" s="48"/>
      <c r="D608" s="48"/>
      <c r="E608" s="48"/>
      <c r="F608" s="48"/>
      <c r="G608" s="48"/>
      <c r="H608" s="48"/>
      <c r="I608" s="48"/>
      <c r="J608" s="48"/>
      <c r="K608" s="48"/>
    </row>
    <row r="609" spans="1:11" ht="12.75">
      <c r="A609" s="48"/>
      <c r="B609" s="48"/>
      <c r="C609" s="48"/>
      <c r="D609" s="48"/>
      <c r="E609" s="48"/>
      <c r="F609" s="48"/>
      <c r="G609" s="48"/>
      <c r="H609" s="48"/>
      <c r="I609" s="48"/>
      <c r="J609" s="48"/>
      <c r="K609" s="48"/>
    </row>
    <row r="610" spans="1:11" ht="12.75">
      <c r="A610" s="48"/>
      <c r="B610" s="48"/>
      <c r="C610" s="48"/>
      <c r="D610" s="48"/>
      <c r="E610" s="48"/>
      <c r="F610" s="48"/>
      <c r="G610" s="48"/>
      <c r="H610" s="48"/>
      <c r="I610" s="48"/>
      <c r="J610" s="48"/>
      <c r="K610" s="48"/>
    </row>
    <row r="611" spans="1:11" ht="12.75">
      <c r="A611" s="48"/>
      <c r="B611" s="48"/>
      <c r="C611" s="48"/>
      <c r="D611" s="48"/>
      <c r="E611" s="48"/>
      <c r="F611" s="48"/>
      <c r="G611" s="48"/>
      <c r="H611" s="48"/>
      <c r="I611" s="48"/>
      <c r="J611" s="48"/>
      <c r="K611" s="48"/>
    </row>
    <row r="612" spans="1:11" ht="12.75">
      <c r="A612" s="48"/>
      <c r="B612" s="48"/>
      <c r="C612" s="48"/>
      <c r="D612" s="48"/>
      <c r="E612" s="48"/>
      <c r="F612" s="48"/>
      <c r="G612" s="48"/>
      <c r="H612" s="48"/>
      <c r="I612" s="48"/>
      <c r="J612" s="48"/>
      <c r="K612" s="48"/>
    </row>
    <row r="613" spans="1:11" ht="12.75">
      <c r="A613" s="48"/>
      <c r="B613" s="48"/>
      <c r="C613" s="48"/>
      <c r="D613" s="48"/>
      <c r="E613" s="48"/>
      <c r="F613" s="48"/>
      <c r="G613" s="48"/>
      <c r="H613" s="48"/>
      <c r="I613" s="48"/>
      <c r="J613" s="48"/>
      <c r="K613" s="48"/>
    </row>
    <row r="614" spans="1:11" ht="12.75">
      <c r="A614" s="48"/>
      <c r="B614" s="48"/>
      <c r="C614" s="48"/>
      <c r="D614" s="48"/>
      <c r="E614" s="48"/>
      <c r="F614" s="48"/>
      <c r="G614" s="48"/>
      <c r="H614" s="48"/>
      <c r="I614" s="48"/>
      <c r="J614" s="48"/>
      <c r="K614" s="48"/>
    </row>
    <row r="615" spans="1:11" ht="12.75">
      <c r="A615" s="48"/>
      <c r="B615" s="48"/>
      <c r="C615" s="48"/>
      <c r="D615" s="48"/>
      <c r="E615" s="48"/>
      <c r="F615" s="48"/>
      <c r="G615" s="48"/>
      <c r="H615" s="48"/>
      <c r="I615" s="48"/>
      <c r="J615" s="48"/>
      <c r="K615" s="48"/>
    </row>
    <row r="616" spans="1:11" ht="12.75">
      <c r="A616" s="48"/>
      <c r="B616" s="48"/>
      <c r="C616" s="48"/>
      <c r="D616" s="48"/>
      <c r="E616" s="48"/>
      <c r="F616" s="48"/>
      <c r="G616" s="48"/>
      <c r="H616" s="48"/>
      <c r="I616" s="48"/>
      <c r="J616" s="48"/>
      <c r="K616" s="48"/>
    </row>
    <row r="617" spans="1:11" ht="12.75">
      <c r="A617" s="48"/>
      <c r="B617" s="48"/>
      <c r="C617" s="48"/>
      <c r="D617" s="48"/>
      <c r="E617" s="48"/>
      <c r="F617" s="48"/>
      <c r="G617" s="48"/>
      <c r="H617" s="48"/>
      <c r="I617" s="48"/>
      <c r="J617" s="48"/>
      <c r="K617" s="48"/>
    </row>
    <row r="618" spans="1:11" ht="12.75">
      <c r="A618" s="48"/>
      <c r="B618" s="48"/>
      <c r="C618" s="48"/>
      <c r="D618" s="48"/>
      <c r="E618" s="48"/>
      <c r="F618" s="48"/>
      <c r="G618" s="48"/>
      <c r="H618" s="48"/>
      <c r="I618" s="48"/>
      <c r="J618" s="48"/>
      <c r="K618" s="48"/>
    </row>
    <row r="619" spans="1:11" ht="12.75">
      <c r="A619" s="48"/>
      <c r="B619" s="48"/>
      <c r="C619" s="48"/>
      <c r="D619" s="48"/>
      <c r="E619" s="48"/>
      <c r="F619" s="48"/>
      <c r="G619" s="48"/>
      <c r="H619" s="48"/>
      <c r="I619" s="48"/>
      <c r="J619" s="48"/>
      <c r="K619" s="48"/>
    </row>
    <row r="620" spans="1:11" ht="12.75">
      <c r="A620" s="48"/>
      <c r="B620" s="48"/>
      <c r="C620" s="48"/>
      <c r="D620" s="48"/>
      <c r="E620" s="48"/>
      <c r="F620" s="48"/>
      <c r="G620" s="48"/>
      <c r="H620" s="48"/>
      <c r="I620" s="48"/>
      <c r="J620" s="48"/>
      <c r="K620" s="48"/>
    </row>
    <row r="621" spans="1:11" ht="12.75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</row>
    <row r="622" spans="1:11" ht="12.75">
      <c r="A622" s="48"/>
      <c r="B622" s="48"/>
      <c r="C622" s="48"/>
      <c r="D622" s="48"/>
      <c r="E622" s="48"/>
      <c r="F622" s="48"/>
      <c r="G622" s="48"/>
      <c r="H622" s="48"/>
      <c r="I622" s="48"/>
      <c r="J622" s="48"/>
      <c r="K622" s="48"/>
    </row>
    <row r="623" spans="1:11" ht="12.75">
      <c r="A623" s="48"/>
      <c r="B623" s="48"/>
      <c r="C623" s="48"/>
      <c r="D623" s="48"/>
      <c r="E623" s="48"/>
      <c r="F623" s="48"/>
      <c r="G623" s="48"/>
      <c r="H623" s="48"/>
      <c r="I623" s="48"/>
      <c r="J623" s="48"/>
      <c r="K623" s="48"/>
    </row>
    <row r="624" spans="1:11" ht="12.75">
      <c r="A624" s="48"/>
      <c r="B624" s="48"/>
      <c r="C624" s="48"/>
      <c r="D624" s="48"/>
      <c r="E624" s="48"/>
      <c r="F624" s="48"/>
      <c r="G624" s="48"/>
      <c r="H624" s="48"/>
      <c r="I624" s="48"/>
      <c r="J624" s="48"/>
      <c r="K624" s="48"/>
    </row>
    <row r="625" spans="1:11" ht="12.75">
      <c r="A625" s="48"/>
      <c r="B625" s="48"/>
      <c r="C625" s="48"/>
      <c r="D625" s="48"/>
      <c r="E625" s="48"/>
      <c r="F625" s="48"/>
      <c r="G625" s="48"/>
      <c r="H625" s="48"/>
      <c r="I625" s="48"/>
      <c r="J625" s="48"/>
      <c r="K625" s="48"/>
    </row>
    <row r="626" spans="1:11" ht="12.75">
      <c r="A626" s="48"/>
      <c r="B626" s="48"/>
      <c r="C626" s="48"/>
      <c r="D626" s="48"/>
      <c r="E626" s="48"/>
      <c r="F626" s="48"/>
      <c r="G626" s="48"/>
      <c r="H626" s="48"/>
      <c r="I626" s="48"/>
      <c r="J626" s="48"/>
      <c r="K626" s="48"/>
    </row>
    <row r="627" spans="1:11" ht="12.75">
      <c r="A627" s="48"/>
      <c r="B627" s="48"/>
      <c r="C627" s="48"/>
      <c r="D627" s="48"/>
      <c r="E627" s="48"/>
      <c r="F627" s="48"/>
      <c r="G627" s="48"/>
      <c r="H627" s="48"/>
      <c r="I627" s="48"/>
      <c r="J627" s="48"/>
      <c r="K627" s="48"/>
    </row>
    <row r="628" spans="1:11" ht="12.75">
      <c r="A628" s="48"/>
      <c r="B628" s="48"/>
      <c r="C628" s="48"/>
      <c r="D628" s="48"/>
      <c r="E628" s="48"/>
      <c r="F628" s="48"/>
      <c r="G628" s="48"/>
      <c r="H628" s="48"/>
      <c r="I628" s="48"/>
      <c r="J628" s="48"/>
      <c r="K628" s="48"/>
    </row>
    <row r="629" spans="1:11" ht="12.75">
      <c r="A629" s="48"/>
      <c r="B629" s="48"/>
      <c r="C629" s="48"/>
      <c r="D629" s="48"/>
      <c r="E629" s="48"/>
      <c r="F629" s="48"/>
      <c r="G629" s="48"/>
      <c r="H629" s="48"/>
      <c r="I629" s="48"/>
      <c r="J629" s="48"/>
      <c r="K629" s="48"/>
    </row>
    <row r="630" spans="1:11" ht="12.75">
      <c r="A630" s="48"/>
      <c r="B630" s="48"/>
      <c r="C630" s="48"/>
      <c r="D630" s="48"/>
      <c r="E630" s="48"/>
      <c r="F630" s="48"/>
      <c r="G630" s="48"/>
      <c r="H630" s="48"/>
      <c r="I630" s="48"/>
      <c r="J630" s="48"/>
      <c r="K630" s="48"/>
    </row>
    <row r="631" spans="1:11" ht="12.75">
      <c r="A631" s="48"/>
      <c r="B631" s="48"/>
      <c r="C631" s="48"/>
      <c r="D631" s="48"/>
      <c r="E631" s="48"/>
      <c r="F631" s="48"/>
      <c r="G631" s="48"/>
      <c r="H631" s="48"/>
      <c r="I631" s="48"/>
      <c r="J631" s="48"/>
      <c r="K631" s="48"/>
    </row>
    <row r="632" spans="1:11" ht="12.75">
      <c r="A632" s="48"/>
      <c r="B632" s="48"/>
      <c r="C632" s="48"/>
      <c r="D632" s="48"/>
      <c r="E632" s="48"/>
      <c r="F632" s="48"/>
      <c r="G632" s="48"/>
      <c r="H632" s="48"/>
      <c r="I632" s="48"/>
      <c r="J632" s="48"/>
      <c r="K632" s="48"/>
    </row>
    <row r="633" spans="1:11" ht="12.75">
      <c r="A633" s="48"/>
      <c r="B633" s="48"/>
      <c r="C633" s="48"/>
      <c r="D633" s="48"/>
      <c r="E633" s="48"/>
      <c r="F633" s="48"/>
      <c r="G633" s="48"/>
      <c r="H633" s="48"/>
      <c r="I633" s="48"/>
      <c r="J633" s="48"/>
      <c r="K633" s="48"/>
    </row>
    <row r="634" spans="1:11" ht="12.75">
      <c r="A634" s="48"/>
      <c r="B634" s="48"/>
      <c r="C634" s="48"/>
      <c r="D634" s="48"/>
      <c r="E634" s="48"/>
      <c r="F634" s="48"/>
      <c r="G634" s="48"/>
      <c r="H634" s="48"/>
      <c r="I634" s="48"/>
      <c r="J634" s="48"/>
      <c r="K634" s="48"/>
    </row>
    <row r="635" spans="1:11" ht="12.75">
      <c r="A635" s="48"/>
      <c r="B635" s="48"/>
      <c r="C635" s="48"/>
      <c r="D635" s="48"/>
      <c r="E635" s="48"/>
      <c r="F635" s="48"/>
      <c r="G635" s="48"/>
      <c r="H635" s="48"/>
      <c r="I635" s="48"/>
      <c r="J635" s="48"/>
      <c r="K635" s="48"/>
    </row>
    <row r="636" spans="1:11" ht="12.75">
      <c r="A636" s="48"/>
      <c r="B636" s="48"/>
      <c r="C636" s="48"/>
      <c r="D636" s="48"/>
      <c r="E636" s="48"/>
      <c r="F636" s="48"/>
      <c r="G636" s="48"/>
      <c r="H636" s="48"/>
      <c r="I636" s="48"/>
      <c r="J636" s="48"/>
      <c r="K636" s="48"/>
    </row>
    <row r="637" spans="1:11" ht="12.75">
      <c r="A637" s="48"/>
      <c r="B637" s="48"/>
      <c r="C637" s="48"/>
      <c r="D637" s="48"/>
      <c r="E637" s="48"/>
      <c r="F637" s="48"/>
      <c r="G637" s="48"/>
      <c r="H637" s="48"/>
      <c r="I637" s="48"/>
      <c r="J637" s="48"/>
      <c r="K637" s="48"/>
    </row>
    <row r="638" spans="1:11" ht="12.75">
      <c r="A638" s="48"/>
      <c r="B638" s="48"/>
      <c r="C638" s="48"/>
      <c r="D638" s="48"/>
      <c r="E638" s="48"/>
      <c r="F638" s="48"/>
      <c r="G638" s="48"/>
      <c r="H638" s="48"/>
      <c r="I638" s="48"/>
      <c r="J638" s="48"/>
      <c r="K638" s="48"/>
    </row>
    <row r="639" spans="1:11" ht="12.75">
      <c r="A639" s="48"/>
      <c r="B639" s="48"/>
      <c r="C639" s="48"/>
      <c r="D639" s="48"/>
      <c r="E639" s="48"/>
      <c r="F639" s="48"/>
      <c r="G639" s="48"/>
      <c r="H639" s="48"/>
      <c r="I639" s="48"/>
      <c r="J639" s="48"/>
      <c r="K639" s="48"/>
    </row>
    <row r="640" spans="1:11" ht="12.75">
      <c r="A640" s="48"/>
      <c r="B640" s="48"/>
      <c r="C640" s="48"/>
      <c r="D640" s="48"/>
      <c r="E640" s="48"/>
      <c r="F640" s="48"/>
      <c r="G640" s="48"/>
      <c r="H640" s="48"/>
      <c r="I640" s="48"/>
      <c r="J640" s="48"/>
      <c r="K640" s="48"/>
    </row>
    <row r="641" spans="1:11" ht="12.75">
      <c r="A641" s="48"/>
      <c r="B641" s="48"/>
      <c r="C641" s="48"/>
      <c r="D641" s="48"/>
      <c r="E641" s="48"/>
      <c r="F641" s="48"/>
      <c r="G641" s="48"/>
      <c r="H641" s="48"/>
      <c r="I641" s="48"/>
      <c r="J641" s="48"/>
      <c r="K641" s="48"/>
    </row>
    <row r="642" spans="1:11" ht="12.75">
      <c r="A642" s="48"/>
      <c r="B642" s="48"/>
      <c r="C642" s="48"/>
      <c r="D642" s="48"/>
      <c r="E642" s="48"/>
      <c r="F642" s="48"/>
      <c r="G642" s="48"/>
      <c r="H642" s="48"/>
      <c r="I642" s="48"/>
      <c r="J642" s="48"/>
      <c r="K642" s="48"/>
    </row>
    <row r="643" spans="1:11" ht="12.75">
      <c r="A643" s="48"/>
      <c r="B643" s="48"/>
      <c r="C643" s="48"/>
      <c r="D643" s="48"/>
      <c r="E643" s="48"/>
      <c r="F643" s="48"/>
      <c r="G643" s="48"/>
      <c r="H643" s="48"/>
      <c r="I643" s="48"/>
      <c r="J643" s="48"/>
      <c r="K643" s="48"/>
    </row>
    <row r="644" spans="1:11" ht="12.75">
      <c r="A644" s="48"/>
      <c r="B644" s="48"/>
      <c r="C644" s="48"/>
      <c r="D644" s="48"/>
      <c r="E644" s="48"/>
      <c r="F644" s="48"/>
      <c r="G644" s="48"/>
      <c r="H644" s="48"/>
      <c r="I644" s="48"/>
      <c r="J644" s="48"/>
      <c r="K644" s="48"/>
    </row>
    <row r="645" spans="1:11" ht="12.75">
      <c r="A645" s="48"/>
      <c r="B645" s="48"/>
      <c r="C645" s="48"/>
      <c r="D645" s="48"/>
      <c r="E645" s="48"/>
      <c r="F645" s="48"/>
      <c r="G645" s="48"/>
      <c r="H645" s="48"/>
      <c r="I645" s="48"/>
      <c r="J645" s="48"/>
      <c r="K645" s="48"/>
    </row>
    <row r="646" spans="1:11" ht="12.75">
      <c r="A646" s="48"/>
      <c r="B646" s="48"/>
      <c r="C646" s="48"/>
      <c r="D646" s="48"/>
      <c r="E646" s="48"/>
      <c r="F646" s="48"/>
      <c r="G646" s="48"/>
      <c r="H646" s="48"/>
      <c r="I646" s="48"/>
      <c r="J646" s="48"/>
      <c r="K646" s="48"/>
    </row>
    <row r="647" spans="1:11" ht="12.75">
      <c r="A647" s="48"/>
      <c r="B647" s="48"/>
      <c r="C647" s="48"/>
      <c r="D647" s="48"/>
      <c r="E647" s="48"/>
      <c r="F647" s="48"/>
      <c r="G647" s="48"/>
      <c r="H647" s="48"/>
      <c r="I647" s="48"/>
      <c r="J647" s="48"/>
      <c r="K647" s="48"/>
    </row>
    <row r="648" spans="1:11" ht="12.75">
      <c r="A648" s="48"/>
      <c r="B648" s="48"/>
      <c r="C648" s="48"/>
      <c r="D648" s="48"/>
      <c r="E648" s="48"/>
      <c r="F648" s="48"/>
      <c r="G648" s="48"/>
      <c r="H648" s="48"/>
      <c r="I648" s="48"/>
      <c r="J648" s="48"/>
      <c r="K648" s="48"/>
    </row>
    <row r="649" spans="1:11" ht="12.75">
      <c r="A649" s="48"/>
      <c r="B649" s="48"/>
      <c r="C649" s="48"/>
      <c r="D649" s="48"/>
      <c r="E649" s="48"/>
      <c r="F649" s="48"/>
      <c r="G649" s="48"/>
      <c r="H649" s="48"/>
      <c r="I649" s="48"/>
      <c r="J649" s="48"/>
      <c r="K649" s="48"/>
    </row>
    <row r="650" spans="1:11" ht="12.75">
      <c r="A650" s="48"/>
      <c r="B650" s="48"/>
      <c r="C650" s="48"/>
      <c r="D650" s="48"/>
      <c r="E650" s="48"/>
      <c r="F650" s="48"/>
      <c r="G650" s="48"/>
      <c r="H650" s="48"/>
      <c r="I650" s="48"/>
      <c r="J650" s="48"/>
      <c r="K650" s="48"/>
    </row>
    <row r="651" spans="1:11" ht="12.75">
      <c r="A651" s="48"/>
      <c r="B651" s="48"/>
      <c r="C651" s="48"/>
      <c r="D651" s="48"/>
      <c r="E651" s="48"/>
      <c r="F651" s="48"/>
      <c r="G651" s="48"/>
      <c r="H651" s="48"/>
      <c r="I651" s="48"/>
      <c r="J651" s="48"/>
      <c r="K651" s="48"/>
    </row>
    <row r="652" spans="1:11" ht="12.75">
      <c r="A652" s="48"/>
      <c r="B652" s="48"/>
      <c r="C652" s="48"/>
      <c r="D652" s="48"/>
      <c r="E652" s="48"/>
      <c r="F652" s="48"/>
      <c r="G652" s="48"/>
      <c r="H652" s="48"/>
      <c r="I652" s="48"/>
      <c r="J652" s="48"/>
      <c r="K652" s="48"/>
    </row>
    <row r="653" spans="1:11" ht="12.75">
      <c r="A653" s="48"/>
      <c r="B653" s="48"/>
      <c r="C653" s="48"/>
      <c r="D653" s="48"/>
      <c r="E653" s="48"/>
      <c r="F653" s="48"/>
      <c r="G653" s="48"/>
      <c r="H653" s="48"/>
      <c r="I653" s="48"/>
      <c r="J653" s="48"/>
      <c r="K653" s="48"/>
    </row>
    <row r="654" spans="1:11" ht="12.75">
      <c r="A654" s="48"/>
      <c r="B654" s="48"/>
      <c r="C654" s="48"/>
      <c r="D654" s="48"/>
      <c r="E654" s="48"/>
      <c r="F654" s="48"/>
      <c r="G654" s="48"/>
      <c r="H654" s="48"/>
      <c r="I654" s="48"/>
      <c r="J654" s="48"/>
      <c r="K654" s="48"/>
    </row>
    <row r="655" spans="1:11" ht="12.75">
      <c r="A655" s="48"/>
      <c r="B655" s="48"/>
      <c r="C655" s="48"/>
      <c r="D655" s="48"/>
      <c r="E655" s="48"/>
      <c r="F655" s="48"/>
      <c r="G655" s="48"/>
      <c r="H655" s="48"/>
      <c r="I655" s="48"/>
      <c r="J655" s="48"/>
      <c r="K655" s="48"/>
    </row>
    <row r="656" spans="1:11" ht="12.75">
      <c r="A656" s="48"/>
      <c r="B656" s="48"/>
      <c r="C656" s="48"/>
      <c r="D656" s="48"/>
      <c r="E656" s="48"/>
      <c r="F656" s="48"/>
      <c r="G656" s="48"/>
      <c r="H656" s="48"/>
      <c r="I656" s="48"/>
      <c r="J656" s="48"/>
      <c r="K656" s="48"/>
    </row>
    <row r="657" spans="1:11" ht="12.75">
      <c r="A657" s="48"/>
      <c r="B657" s="48"/>
      <c r="C657" s="48"/>
      <c r="D657" s="48"/>
      <c r="E657" s="48"/>
      <c r="F657" s="48"/>
      <c r="G657" s="48"/>
      <c r="H657" s="48"/>
      <c r="I657" s="48"/>
      <c r="J657" s="48"/>
      <c r="K657" s="48"/>
    </row>
    <row r="658" spans="1:11" ht="12.75">
      <c r="A658" s="48"/>
      <c r="B658" s="48"/>
      <c r="C658" s="48"/>
      <c r="D658" s="48"/>
      <c r="E658" s="48"/>
      <c r="F658" s="48"/>
      <c r="G658" s="48"/>
      <c r="H658" s="48"/>
      <c r="I658" s="48"/>
      <c r="J658" s="48"/>
      <c r="K658" s="48"/>
    </row>
    <row r="659" spans="1:11" ht="12.75">
      <c r="A659" s="48"/>
      <c r="B659" s="48"/>
      <c r="C659" s="48"/>
      <c r="D659" s="48"/>
      <c r="E659" s="48"/>
      <c r="F659" s="48"/>
      <c r="G659" s="48"/>
      <c r="H659" s="48"/>
      <c r="I659" s="48"/>
      <c r="J659" s="48"/>
      <c r="K659" s="48"/>
    </row>
    <row r="660" spans="1:11" ht="12.75">
      <c r="A660" s="48"/>
      <c r="B660" s="48"/>
      <c r="C660" s="48"/>
      <c r="D660" s="48"/>
      <c r="E660" s="48"/>
      <c r="F660" s="48"/>
      <c r="G660" s="48"/>
      <c r="H660" s="48"/>
      <c r="I660" s="48"/>
      <c r="J660" s="48"/>
      <c r="K660" s="48"/>
    </row>
    <row r="661" spans="1:11" ht="12.75">
      <c r="A661" s="48"/>
      <c r="B661" s="48"/>
      <c r="C661" s="48"/>
      <c r="D661" s="48"/>
      <c r="E661" s="48"/>
      <c r="F661" s="48"/>
      <c r="G661" s="48"/>
      <c r="H661" s="48"/>
      <c r="I661" s="48"/>
      <c r="J661" s="48"/>
      <c r="K661" s="48"/>
    </row>
    <row r="662" spans="1:11" ht="12.75">
      <c r="A662" s="48"/>
      <c r="B662" s="48"/>
      <c r="C662" s="48"/>
      <c r="D662" s="48"/>
      <c r="E662" s="48"/>
      <c r="F662" s="48"/>
      <c r="G662" s="48"/>
      <c r="H662" s="48"/>
      <c r="I662" s="48"/>
      <c r="J662" s="48"/>
      <c r="K662" s="48"/>
    </row>
    <row r="663" spans="1:11" ht="12.75">
      <c r="A663" s="48"/>
      <c r="B663" s="48"/>
      <c r="C663" s="48"/>
      <c r="D663" s="48"/>
      <c r="E663" s="48"/>
      <c r="F663" s="48"/>
      <c r="G663" s="48"/>
      <c r="H663" s="48"/>
      <c r="I663" s="48"/>
      <c r="J663" s="48"/>
      <c r="K663" s="48"/>
    </row>
    <row r="664" spans="1:11" ht="12.75">
      <c r="A664" s="48"/>
      <c r="B664" s="48"/>
      <c r="C664" s="48"/>
      <c r="D664" s="48"/>
      <c r="E664" s="48"/>
      <c r="F664" s="48"/>
      <c r="G664" s="48"/>
      <c r="H664" s="48"/>
      <c r="I664" s="48"/>
      <c r="J664" s="48"/>
      <c r="K664" s="48"/>
    </row>
    <row r="665" spans="1:11" ht="12.75">
      <c r="A665" s="48"/>
      <c r="B665" s="48"/>
      <c r="C665" s="48"/>
      <c r="D665" s="48"/>
      <c r="E665" s="48"/>
      <c r="F665" s="48"/>
      <c r="G665" s="48"/>
      <c r="H665" s="48"/>
      <c r="I665" s="48"/>
      <c r="J665" s="48"/>
      <c r="K665" s="48"/>
    </row>
    <row r="666" spans="1:11" ht="12.75">
      <c r="A666" s="48"/>
      <c r="B666" s="48"/>
      <c r="C666" s="48"/>
      <c r="D666" s="48"/>
      <c r="E666" s="48"/>
      <c r="F666" s="48"/>
      <c r="G666" s="48"/>
      <c r="H666" s="48"/>
      <c r="I666" s="48"/>
      <c r="J666" s="48"/>
      <c r="K666" s="48"/>
    </row>
    <row r="667" spans="1:11" ht="12.75">
      <c r="A667" s="48"/>
      <c r="B667" s="48"/>
      <c r="C667" s="48"/>
      <c r="D667" s="48"/>
      <c r="E667" s="48"/>
      <c r="F667" s="48"/>
      <c r="G667" s="48"/>
      <c r="H667" s="48"/>
      <c r="I667" s="48"/>
      <c r="J667" s="48"/>
      <c r="K667" s="48"/>
    </row>
    <row r="668" spans="1:11" ht="12.75">
      <c r="A668" s="48"/>
      <c r="B668" s="48"/>
      <c r="C668" s="48"/>
      <c r="D668" s="48"/>
      <c r="E668" s="48"/>
      <c r="F668" s="48"/>
      <c r="G668" s="48"/>
      <c r="H668" s="48"/>
      <c r="I668" s="48"/>
      <c r="J668" s="48"/>
      <c r="K668" s="48"/>
    </row>
    <row r="669" spans="1:11" ht="12.75">
      <c r="A669" s="48"/>
      <c r="B669" s="48"/>
      <c r="C669" s="48"/>
      <c r="D669" s="48"/>
      <c r="E669" s="48"/>
      <c r="F669" s="48"/>
      <c r="G669" s="48"/>
      <c r="H669" s="48"/>
      <c r="I669" s="48"/>
      <c r="J669" s="48"/>
      <c r="K669" s="48"/>
    </row>
    <row r="670" spans="1:11" ht="12.75">
      <c r="A670" s="48"/>
      <c r="B670" s="48"/>
      <c r="C670" s="48"/>
      <c r="D670" s="48"/>
      <c r="E670" s="48"/>
      <c r="F670" s="48"/>
      <c r="G670" s="48"/>
      <c r="H670" s="48"/>
      <c r="I670" s="48"/>
      <c r="J670" s="48"/>
      <c r="K670" s="48"/>
    </row>
    <row r="671" spans="1:11" ht="12.75">
      <c r="A671" s="48"/>
      <c r="B671" s="48"/>
      <c r="C671" s="48"/>
      <c r="D671" s="48"/>
      <c r="E671" s="48"/>
      <c r="F671" s="48"/>
      <c r="G671" s="48"/>
      <c r="H671" s="48"/>
      <c r="I671" s="48"/>
      <c r="J671" s="48"/>
      <c r="K671" s="48"/>
    </row>
    <row r="672" spans="1:11" ht="12.75">
      <c r="A672" s="48"/>
      <c r="B672" s="48"/>
      <c r="C672" s="48"/>
      <c r="D672" s="48"/>
      <c r="E672" s="48"/>
      <c r="F672" s="48"/>
      <c r="G672" s="48"/>
      <c r="H672" s="48"/>
      <c r="I672" s="48"/>
      <c r="J672" s="48"/>
      <c r="K672" s="48"/>
    </row>
    <row r="673" spans="1:11" ht="12.75">
      <c r="A673" s="48"/>
      <c r="B673" s="48"/>
      <c r="C673" s="48"/>
      <c r="D673" s="48"/>
      <c r="E673" s="48"/>
      <c r="F673" s="48"/>
      <c r="G673" s="48"/>
      <c r="H673" s="48"/>
      <c r="I673" s="48"/>
      <c r="J673" s="48"/>
      <c r="K673" s="48"/>
    </row>
    <row r="674" spans="1:11" ht="12.75">
      <c r="A674" s="48"/>
      <c r="B674" s="48"/>
      <c r="C674" s="48"/>
      <c r="D674" s="48"/>
      <c r="E674" s="48"/>
      <c r="F674" s="48"/>
      <c r="G674" s="48"/>
      <c r="H674" s="48"/>
      <c r="I674" s="48"/>
      <c r="J674" s="48"/>
      <c r="K674" s="48"/>
    </row>
    <row r="675" spans="1:11" ht="12.75">
      <c r="A675" s="48"/>
      <c r="B675" s="48"/>
      <c r="C675" s="48"/>
      <c r="D675" s="48"/>
      <c r="E675" s="48"/>
      <c r="F675" s="48"/>
      <c r="G675" s="48"/>
      <c r="H675" s="48"/>
      <c r="I675" s="48"/>
      <c r="J675" s="48"/>
      <c r="K675" s="48"/>
    </row>
    <row r="676" spans="1:11" ht="12.75">
      <c r="A676" s="48"/>
      <c r="B676" s="48"/>
      <c r="C676" s="48"/>
      <c r="D676" s="48"/>
      <c r="E676" s="48"/>
      <c r="F676" s="48"/>
      <c r="G676" s="48"/>
      <c r="H676" s="48"/>
      <c r="I676" s="48"/>
      <c r="J676" s="48"/>
      <c r="K676" s="48"/>
    </row>
    <row r="677" spans="1:11" ht="12.75">
      <c r="A677" s="48"/>
      <c r="B677" s="48"/>
      <c r="C677" s="48"/>
      <c r="D677" s="48"/>
      <c r="E677" s="48"/>
      <c r="F677" s="48"/>
      <c r="G677" s="48"/>
      <c r="H677" s="48"/>
      <c r="I677" s="48"/>
      <c r="J677" s="48"/>
      <c r="K677" s="48"/>
    </row>
    <row r="678" spans="1:11" ht="12.75">
      <c r="A678" s="48"/>
      <c r="B678" s="48"/>
      <c r="C678" s="48"/>
      <c r="D678" s="48"/>
      <c r="E678" s="48"/>
      <c r="F678" s="48"/>
      <c r="G678" s="48"/>
      <c r="H678" s="48"/>
      <c r="I678" s="48"/>
      <c r="J678" s="48"/>
      <c r="K678" s="48"/>
    </row>
    <row r="679" spans="1:11" ht="12.75">
      <c r="A679" s="48"/>
      <c r="B679" s="48"/>
      <c r="C679" s="48"/>
      <c r="D679" s="48"/>
      <c r="E679" s="48"/>
      <c r="F679" s="48"/>
      <c r="G679" s="48"/>
      <c r="H679" s="48"/>
      <c r="I679" s="48"/>
      <c r="J679" s="48"/>
      <c r="K679" s="48"/>
    </row>
    <row r="680" spans="1:11" ht="12.75">
      <c r="A680" s="48"/>
      <c r="B680" s="48"/>
      <c r="C680" s="48"/>
      <c r="D680" s="48"/>
      <c r="E680" s="48"/>
      <c r="F680" s="48"/>
      <c r="G680" s="48"/>
      <c r="H680" s="48"/>
      <c r="I680" s="48"/>
      <c r="J680" s="48"/>
      <c r="K680" s="48"/>
    </row>
    <row r="681" spans="1:11" ht="12.75">
      <c r="A681" s="48"/>
      <c r="B681" s="48"/>
      <c r="C681" s="48"/>
      <c r="D681" s="48"/>
      <c r="E681" s="48"/>
      <c r="F681" s="48"/>
      <c r="G681" s="48"/>
      <c r="H681" s="48"/>
      <c r="I681" s="48"/>
      <c r="J681" s="48"/>
      <c r="K681" s="48"/>
    </row>
    <row r="682" spans="1:11" ht="12.75">
      <c r="A682" s="48"/>
      <c r="B682" s="48"/>
      <c r="C682" s="48"/>
      <c r="D682" s="48"/>
      <c r="E682" s="48"/>
      <c r="F682" s="48"/>
      <c r="G682" s="48"/>
      <c r="H682" s="48"/>
      <c r="I682" s="48"/>
      <c r="J682" s="48"/>
      <c r="K682" s="48"/>
    </row>
    <row r="683" spans="1:11" ht="12.75">
      <c r="A683" s="48"/>
      <c r="B683" s="48"/>
      <c r="C683" s="48"/>
      <c r="D683" s="48"/>
      <c r="E683" s="48"/>
      <c r="F683" s="48"/>
      <c r="G683" s="48"/>
      <c r="H683" s="48"/>
      <c r="I683" s="48"/>
      <c r="J683" s="48"/>
      <c r="K683" s="48"/>
    </row>
    <row r="684" spans="1:11" ht="12.75">
      <c r="A684" s="48"/>
      <c r="B684" s="48"/>
      <c r="C684" s="48"/>
      <c r="D684" s="48"/>
      <c r="E684" s="48"/>
      <c r="F684" s="48"/>
      <c r="G684" s="48"/>
      <c r="H684" s="48"/>
      <c r="I684" s="48"/>
      <c r="J684" s="48"/>
      <c r="K684" s="48"/>
    </row>
    <row r="685" spans="1:11" ht="12.75">
      <c r="A685" s="48"/>
      <c r="B685" s="48"/>
      <c r="C685" s="48"/>
      <c r="D685" s="48"/>
      <c r="E685" s="48"/>
      <c r="F685" s="48"/>
      <c r="G685" s="48"/>
      <c r="H685" s="48"/>
      <c r="I685" s="48"/>
      <c r="J685" s="48"/>
      <c r="K685" s="48"/>
    </row>
    <row r="686" spans="1:11" ht="12.75">
      <c r="A686" s="48"/>
      <c r="B686" s="48"/>
      <c r="C686" s="48"/>
      <c r="D686" s="48"/>
      <c r="E686" s="48"/>
      <c r="F686" s="48"/>
      <c r="G686" s="48"/>
      <c r="H686" s="48"/>
      <c r="I686" s="48"/>
      <c r="J686" s="48"/>
      <c r="K686" s="48"/>
    </row>
    <row r="687" spans="1:11" ht="12.75">
      <c r="A687" s="48"/>
      <c r="B687" s="48"/>
      <c r="C687" s="48"/>
      <c r="D687" s="48"/>
      <c r="E687" s="48"/>
      <c r="F687" s="48"/>
      <c r="G687" s="48"/>
      <c r="H687" s="48"/>
      <c r="I687" s="48"/>
      <c r="J687" s="48"/>
      <c r="K687" s="48"/>
    </row>
    <row r="688" spans="1:11" ht="12.75">
      <c r="A688" s="48"/>
      <c r="B688" s="48"/>
      <c r="C688" s="48"/>
      <c r="D688" s="48"/>
      <c r="E688" s="48"/>
      <c r="F688" s="48"/>
      <c r="G688" s="48"/>
      <c r="H688" s="48"/>
      <c r="I688" s="48"/>
      <c r="J688" s="48"/>
      <c r="K688" s="48"/>
    </row>
    <row r="689" spans="1:11" ht="12.75">
      <c r="A689" s="48"/>
      <c r="B689" s="48"/>
      <c r="C689" s="48"/>
      <c r="D689" s="48"/>
      <c r="E689" s="48"/>
      <c r="F689" s="48"/>
      <c r="G689" s="48"/>
      <c r="H689" s="48"/>
      <c r="I689" s="48"/>
      <c r="J689" s="48"/>
      <c r="K689" s="48"/>
    </row>
    <row r="690" spans="1:11" ht="12.75">
      <c r="A690" s="48"/>
      <c r="B690" s="48"/>
      <c r="C690" s="48"/>
      <c r="D690" s="48"/>
      <c r="E690" s="48"/>
      <c r="F690" s="48"/>
      <c r="G690" s="48"/>
      <c r="H690" s="48"/>
      <c r="I690" s="48"/>
      <c r="J690" s="48"/>
      <c r="K690" s="48"/>
    </row>
    <row r="691" spans="1:11" ht="12.75">
      <c r="A691" s="48"/>
      <c r="B691" s="48"/>
      <c r="C691" s="48"/>
      <c r="D691" s="48"/>
      <c r="E691" s="48"/>
      <c r="F691" s="48"/>
      <c r="G691" s="48"/>
      <c r="H691" s="48"/>
      <c r="I691" s="48"/>
      <c r="J691" s="48"/>
      <c r="K691" s="48"/>
    </row>
    <row r="692" spans="1:11" ht="12.75">
      <c r="A692" s="48"/>
      <c r="B692" s="48"/>
      <c r="C692" s="48"/>
      <c r="D692" s="48"/>
      <c r="E692" s="48"/>
      <c r="F692" s="48"/>
      <c r="G692" s="48"/>
      <c r="H692" s="48"/>
      <c r="I692" s="48"/>
      <c r="J692" s="48"/>
      <c r="K692" s="48"/>
    </row>
    <row r="693" spans="1:11" ht="12.75">
      <c r="A693" s="48"/>
      <c r="B693" s="48"/>
      <c r="C693" s="48"/>
      <c r="D693" s="48"/>
      <c r="E693" s="48"/>
      <c r="F693" s="48"/>
      <c r="G693" s="48"/>
      <c r="H693" s="48"/>
      <c r="I693" s="48"/>
      <c r="J693" s="48"/>
      <c r="K693" s="48"/>
    </row>
    <row r="694" spans="1:11" ht="12.75">
      <c r="A694" s="48"/>
      <c r="B694" s="48"/>
      <c r="C694" s="48"/>
      <c r="D694" s="48"/>
      <c r="E694" s="48"/>
      <c r="F694" s="48"/>
      <c r="G694" s="48"/>
      <c r="H694" s="48"/>
      <c r="I694" s="48"/>
      <c r="J694" s="48"/>
      <c r="K694" s="48"/>
    </row>
    <row r="695" spans="1:11" ht="12.75">
      <c r="A695" s="48"/>
      <c r="B695" s="48"/>
      <c r="C695" s="48"/>
      <c r="D695" s="48"/>
      <c r="E695" s="48"/>
      <c r="F695" s="48"/>
      <c r="G695" s="48"/>
      <c r="H695" s="48"/>
      <c r="I695" s="48"/>
      <c r="J695" s="48"/>
      <c r="K695" s="48"/>
    </row>
    <row r="696" spans="1:11" ht="12.75">
      <c r="A696" s="48"/>
      <c r="B696" s="48"/>
      <c r="C696" s="48"/>
      <c r="D696" s="48"/>
      <c r="E696" s="48"/>
      <c r="F696" s="48"/>
      <c r="G696" s="48"/>
      <c r="H696" s="48"/>
      <c r="I696" s="48"/>
      <c r="J696" s="48"/>
      <c r="K696" s="48"/>
    </row>
    <row r="697" spans="1:11" ht="12.75">
      <c r="A697" s="48"/>
      <c r="B697" s="48"/>
      <c r="C697" s="48"/>
      <c r="D697" s="48"/>
      <c r="E697" s="48"/>
      <c r="F697" s="48"/>
      <c r="G697" s="48"/>
      <c r="H697" s="48"/>
      <c r="I697" s="48"/>
      <c r="J697" s="48"/>
      <c r="K697" s="48"/>
    </row>
    <row r="698" spans="1:11" ht="12.75">
      <c r="A698" s="48"/>
      <c r="B698" s="48"/>
      <c r="C698" s="48"/>
      <c r="D698" s="48"/>
      <c r="E698" s="48"/>
      <c r="F698" s="48"/>
      <c r="G698" s="48"/>
      <c r="H698" s="48"/>
      <c r="I698" s="48"/>
      <c r="J698" s="48"/>
      <c r="K698" s="48"/>
    </row>
    <row r="699" spans="1:11" ht="12.75">
      <c r="A699" s="48"/>
      <c r="B699" s="48"/>
      <c r="C699" s="48"/>
      <c r="D699" s="48"/>
      <c r="E699" s="48"/>
      <c r="F699" s="48"/>
      <c r="G699" s="48"/>
      <c r="H699" s="48"/>
      <c r="I699" s="48"/>
      <c r="J699" s="48"/>
      <c r="K699" s="48"/>
    </row>
    <row r="700" spans="1:11" ht="12.75">
      <c r="A700" s="48"/>
      <c r="B700" s="48"/>
      <c r="C700" s="48"/>
      <c r="D700" s="48"/>
      <c r="E700" s="48"/>
      <c r="F700" s="48"/>
      <c r="G700" s="48"/>
      <c r="H700" s="48"/>
      <c r="I700" s="48"/>
      <c r="J700" s="48"/>
      <c r="K700" s="48"/>
    </row>
    <row r="701" spans="1:11" ht="12.75">
      <c r="A701" s="48"/>
      <c r="B701" s="48"/>
      <c r="C701" s="48"/>
      <c r="D701" s="48"/>
      <c r="E701" s="48"/>
      <c r="F701" s="48"/>
      <c r="G701" s="48"/>
      <c r="H701" s="48"/>
      <c r="I701" s="48"/>
      <c r="J701" s="48"/>
      <c r="K701" s="48"/>
    </row>
    <row r="702" spans="1:11" ht="12.75">
      <c r="A702" s="48"/>
      <c r="B702" s="48"/>
      <c r="C702" s="48"/>
      <c r="D702" s="48"/>
      <c r="E702" s="48"/>
      <c r="F702" s="48"/>
      <c r="G702" s="48"/>
      <c r="H702" s="48"/>
      <c r="I702" s="48"/>
      <c r="J702" s="48"/>
      <c r="K702" s="48"/>
    </row>
    <row r="703" spans="1:11" ht="12.75">
      <c r="A703" s="48"/>
      <c r="B703" s="48"/>
      <c r="C703" s="48"/>
      <c r="D703" s="48"/>
      <c r="E703" s="48"/>
      <c r="F703" s="48"/>
      <c r="G703" s="48"/>
      <c r="H703" s="48"/>
      <c r="I703" s="48"/>
      <c r="J703" s="48"/>
      <c r="K703" s="48"/>
    </row>
    <row r="704" spans="1:11" ht="12.75">
      <c r="A704" s="48"/>
      <c r="B704" s="48"/>
      <c r="C704" s="48"/>
      <c r="D704" s="48"/>
      <c r="E704" s="48"/>
      <c r="F704" s="48"/>
      <c r="G704" s="48"/>
      <c r="H704" s="48"/>
      <c r="I704" s="48"/>
      <c r="J704" s="48"/>
      <c r="K704" s="48"/>
    </row>
    <row r="705" spans="1:11" ht="12.75">
      <c r="A705" s="48"/>
      <c r="B705" s="48"/>
      <c r="C705" s="48"/>
      <c r="D705" s="48"/>
      <c r="E705" s="48"/>
      <c r="F705" s="48"/>
      <c r="G705" s="48"/>
      <c r="H705" s="48"/>
      <c r="I705" s="48"/>
      <c r="J705" s="48"/>
      <c r="K705" s="48"/>
    </row>
    <row r="706" spans="1:11" ht="12.75">
      <c r="A706" s="48"/>
      <c r="B706" s="48"/>
      <c r="C706" s="48"/>
      <c r="D706" s="48"/>
      <c r="E706" s="48"/>
      <c r="F706" s="48"/>
      <c r="G706" s="48"/>
      <c r="H706" s="48"/>
      <c r="I706" s="48"/>
      <c r="J706" s="48"/>
      <c r="K706" s="48"/>
    </row>
    <row r="707" spans="1:11" ht="12.75">
      <c r="A707" s="48"/>
      <c r="B707" s="48"/>
      <c r="C707" s="48"/>
      <c r="D707" s="48"/>
      <c r="E707" s="48"/>
      <c r="F707" s="48"/>
      <c r="G707" s="48"/>
      <c r="H707" s="48"/>
      <c r="I707" s="48"/>
      <c r="J707" s="48"/>
      <c r="K707" s="48"/>
    </row>
    <row r="708" spans="1:11" ht="12.75">
      <c r="A708" s="48"/>
      <c r="B708" s="48"/>
      <c r="C708" s="48"/>
      <c r="D708" s="48"/>
      <c r="E708" s="48"/>
      <c r="F708" s="48"/>
      <c r="G708" s="48"/>
      <c r="H708" s="48"/>
      <c r="I708" s="48"/>
      <c r="J708" s="48"/>
      <c r="K708" s="48"/>
    </row>
    <row r="709" spans="1:11" ht="12.75">
      <c r="A709" s="48"/>
      <c r="B709" s="48"/>
      <c r="C709" s="48"/>
      <c r="D709" s="48"/>
      <c r="E709" s="48"/>
      <c r="F709" s="48"/>
      <c r="G709" s="48"/>
      <c r="H709" s="48"/>
      <c r="I709" s="48"/>
      <c r="J709" s="48"/>
      <c r="K709" s="48"/>
    </row>
    <row r="710" spans="1:11" ht="12.75">
      <c r="A710" s="48"/>
      <c r="B710" s="48"/>
      <c r="C710" s="48"/>
      <c r="D710" s="48"/>
      <c r="E710" s="48"/>
      <c r="F710" s="48"/>
      <c r="G710" s="48"/>
      <c r="H710" s="48"/>
      <c r="I710" s="48"/>
      <c r="J710" s="48"/>
      <c r="K710" s="48"/>
    </row>
    <row r="711" spans="1:11" ht="12.75">
      <c r="A711" s="48"/>
      <c r="B711" s="48"/>
      <c r="C711" s="48"/>
      <c r="D711" s="48"/>
      <c r="E711" s="48"/>
      <c r="F711" s="48"/>
      <c r="G711" s="48"/>
      <c r="H711" s="48"/>
      <c r="I711" s="48"/>
      <c r="J711" s="48"/>
      <c r="K711" s="48"/>
    </row>
    <row r="712" spans="1:11" ht="12.75">
      <c r="A712" s="48"/>
      <c r="B712" s="48"/>
      <c r="C712" s="48"/>
      <c r="D712" s="48"/>
      <c r="E712" s="48"/>
      <c r="F712" s="48"/>
      <c r="G712" s="48"/>
      <c r="H712" s="48"/>
      <c r="I712" s="48"/>
      <c r="J712" s="48"/>
      <c r="K712" s="48"/>
    </row>
    <row r="713" spans="1:11" ht="12.75">
      <c r="A713" s="48"/>
      <c r="B713" s="48"/>
      <c r="C713" s="48"/>
      <c r="D713" s="48"/>
      <c r="E713" s="48"/>
      <c r="F713" s="48"/>
      <c r="G713" s="48"/>
      <c r="H713" s="48"/>
      <c r="I713" s="48"/>
      <c r="J713" s="48"/>
      <c r="K713" s="48"/>
    </row>
    <row r="714" spans="1:11" ht="12.75">
      <c r="A714" s="48"/>
      <c r="B714" s="48"/>
      <c r="C714" s="48"/>
      <c r="D714" s="48"/>
      <c r="E714" s="48"/>
      <c r="F714" s="48"/>
      <c r="G714" s="48"/>
      <c r="H714" s="48"/>
      <c r="I714" s="48"/>
      <c r="J714" s="48"/>
      <c r="K714" s="48"/>
    </row>
    <row r="715" spans="1:11" ht="12.75">
      <c r="A715" s="48"/>
      <c r="B715" s="48"/>
      <c r="C715" s="48"/>
      <c r="D715" s="48"/>
      <c r="E715" s="48"/>
      <c r="F715" s="48"/>
      <c r="G715" s="48"/>
      <c r="H715" s="48"/>
      <c r="I715" s="48"/>
      <c r="J715" s="48"/>
      <c r="K715" s="48"/>
    </row>
    <row r="716" spans="1:11" ht="12.75">
      <c r="A716" s="48"/>
      <c r="B716" s="48"/>
      <c r="C716" s="48"/>
      <c r="D716" s="48"/>
      <c r="E716" s="48"/>
      <c r="F716" s="48"/>
      <c r="G716" s="48"/>
      <c r="H716" s="48"/>
      <c r="I716" s="48"/>
      <c r="J716" s="48"/>
      <c r="K716" s="48"/>
    </row>
    <row r="717" spans="1:11" ht="12.75">
      <c r="A717" s="48"/>
      <c r="B717" s="48"/>
      <c r="C717" s="48"/>
      <c r="D717" s="48"/>
      <c r="E717" s="48"/>
      <c r="F717" s="48"/>
      <c r="G717" s="48"/>
      <c r="H717" s="48"/>
      <c r="I717" s="48"/>
      <c r="J717" s="48"/>
      <c r="K717" s="48"/>
    </row>
    <row r="718" spans="1:11" ht="12.75">
      <c r="A718" s="48"/>
      <c r="B718" s="48"/>
      <c r="C718" s="48"/>
      <c r="D718" s="48"/>
      <c r="E718" s="48"/>
      <c r="F718" s="48"/>
      <c r="G718" s="48"/>
      <c r="H718" s="48"/>
      <c r="I718" s="48"/>
      <c r="J718" s="48"/>
      <c r="K718" s="48"/>
    </row>
    <row r="719" spans="1:11" ht="12.75">
      <c r="A719" s="48"/>
      <c r="B719" s="48"/>
      <c r="C719" s="48"/>
      <c r="D719" s="48"/>
      <c r="E719" s="48"/>
      <c r="F719" s="48"/>
      <c r="G719" s="48"/>
      <c r="H719" s="48"/>
      <c r="I719" s="48"/>
      <c r="J719" s="48"/>
      <c r="K719" s="48"/>
    </row>
    <row r="720" spans="1:11" ht="12.75">
      <c r="A720" s="48"/>
      <c r="B720" s="48"/>
      <c r="C720" s="48"/>
      <c r="D720" s="48"/>
      <c r="E720" s="48"/>
      <c r="F720" s="48"/>
      <c r="G720" s="48"/>
      <c r="H720" s="48"/>
      <c r="I720" s="48"/>
      <c r="J720" s="48"/>
      <c r="K720" s="48"/>
    </row>
    <row r="721" spans="1:11" ht="12.75">
      <c r="A721" s="48"/>
      <c r="B721" s="48"/>
      <c r="C721" s="48"/>
      <c r="D721" s="48"/>
      <c r="E721" s="48"/>
      <c r="F721" s="48"/>
      <c r="G721" s="48"/>
      <c r="H721" s="48"/>
      <c r="I721" s="48"/>
      <c r="J721" s="48"/>
      <c r="K721" s="48"/>
    </row>
    <row r="722" spans="1:11" ht="12.75">
      <c r="A722" s="48"/>
      <c r="B722" s="48"/>
      <c r="C722" s="48"/>
      <c r="D722" s="48"/>
      <c r="E722" s="48"/>
      <c r="F722" s="48"/>
      <c r="G722" s="48"/>
      <c r="H722" s="48"/>
      <c r="I722" s="48"/>
      <c r="J722" s="48"/>
      <c r="K722" s="48"/>
    </row>
    <row r="723" spans="1:11" ht="12.75">
      <c r="A723" s="48"/>
      <c r="B723" s="48"/>
      <c r="C723" s="48"/>
      <c r="D723" s="48"/>
      <c r="E723" s="48"/>
      <c r="F723" s="48"/>
      <c r="G723" s="48"/>
      <c r="H723" s="48"/>
      <c r="I723" s="48"/>
      <c r="J723" s="48"/>
      <c r="K723" s="48"/>
    </row>
    <row r="724" spans="1:11" ht="12.75">
      <c r="A724" s="48"/>
      <c r="B724" s="48"/>
      <c r="C724" s="48"/>
      <c r="D724" s="48"/>
      <c r="E724" s="48"/>
      <c r="F724" s="48"/>
      <c r="G724" s="48"/>
      <c r="H724" s="48"/>
      <c r="I724" s="48"/>
      <c r="J724" s="48"/>
      <c r="K724" s="48"/>
    </row>
    <row r="725" spans="1:11" ht="12.75">
      <c r="A725" s="48"/>
      <c r="B725" s="48"/>
      <c r="C725" s="48"/>
      <c r="D725" s="48"/>
      <c r="E725" s="48"/>
      <c r="F725" s="48"/>
      <c r="G725" s="48"/>
      <c r="H725" s="48"/>
      <c r="I725" s="48"/>
      <c r="J725" s="48"/>
      <c r="K725" s="48"/>
    </row>
    <row r="726" spans="1:11" ht="12.75">
      <c r="A726" s="48"/>
      <c r="B726" s="48"/>
      <c r="C726" s="48"/>
      <c r="D726" s="48"/>
      <c r="E726" s="48"/>
      <c r="F726" s="48"/>
      <c r="G726" s="48"/>
      <c r="H726" s="48"/>
      <c r="I726" s="48"/>
      <c r="J726" s="48"/>
      <c r="K726" s="48"/>
    </row>
    <row r="727" spans="1:11" ht="12.75">
      <c r="A727" s="48"/>
      <c r="B727" s="48"/>
      <c r="C727" s="48"/>
      <c r="D727" s="48"/>
      <c r="E727" s="48"/>
      <c r="F727" s="48"/>
      <c r="G727" s="48"/>
      <c r="H727" s="48"/>
      <c r="I727" s="48"/>
      <c r="J727" s="48"/>
      <c r="K727" s="48"/>
    </row>
    <row r="728" spans="1:11" ht="12.75">
      <c r="A728" s="48"/>
      <c r="B728" s="48"/>
      <c r="C728" s="48"/>
      <c r="D728" s="48"/>
      <c r="E728" s="48"/>
      <c r="F728" s="48"/>
      <c r="G728" s="48"/>
      <c r="H728" s="48"/>
      <c r="I728" s="48"/>
      <c r="J728" s="48"/>
      <c r="K728" s="48"/>
    </row>
    <row r="729" spans="1:11" ht="12.75">
      <c r="A729" s="48"/>
      <c r="B729" s="48"/>
      <c r="C729" s="48"/>
      <c r="D729" s="48"/>
      <c r="E729" s="48"/>
      <c r="F729" s="48"/>
      <c r="G729" s="48"/>
      <c r="H729" s="48"/>
      <c r="I729" s="48"/>
      <c r="J729" s="48"/>
      <c r="K729" s="48"/>
    </row>
    <row r="730" spans="1:11" ht="12.75">
      <c r="A730" s="48"/>
      <c r="B730" s="48"/>
      <c r="C730" s="48"/>
      <c r="D730" s="48"/>
      <c r="E730" s="48"/>
      <c r="F730" s="48"/>
      <c r="G730" s="48"/>
      <c r="H730" s="48"/>
      <c r="I730" s="48"/>
      <c r="J730" s="48"/>
      <c r="K730" s="48"/>
    </row>
    <row r="731" spans="1:11" ht="12.75">
      <c r="A731" s="48"/>
      <c r="B731" s="48"/>
      <c r="C731" s="48"/>
      <c r="D731" s="48"/>
      <c r="E731" s="48"/>
      <c r="F731" s="48"/>
      <c r="G731" s="48"/>
      <c r="H731" s="48"/>
      <c r="I731" s="48"/>
      <c r="J731" s="48"/>
      <c r="K731" s="48"/>
    </row>
    <row r="732" spans="1:11" ht="12.75">
      <c r="A732" s="48"/>
      <c r="B732" s="48"/>
      <c r="C732" s="48"/>
      <c r="D732" s="48"/>
      <c r="E732" s="48"/>
      <c r="F732" s="48"/>
      <c r="G732" s="48"/>
      <c r="H732" s="48"/>
      <c r="I732" s="48"/>
      <c r="J732" s="48"/>
      <c r="K732" s="48"/>
    </row>
    <row r="733" spans="1:11" ht="12.75">
      <c r="A733" s="48"/>
      <c r="B733" s="48"/>
      <c r="C733" s="48"/>
      <c r="D733" s="48"/>
      <c r="E733" s="48"/>
      <c r="F733" s="48"/>
      <c r="G733" s="48"/>
      <c r="H733" s="48"/>
      <c r="I733" s="48"/>
      <c r="J733" s="48"/>
      <c r="K733" s="48"/>
    </row>
    <row r="734" spans="1:11" ht="12.75">
      <c r="A734" s="48"/>
      <c r="B734" s="48"/>
      <c r="C734" s="48"/>
      <c r="D734" s="48"/>
      <c r="E734" s="48"/>
      <c r="F734" s="48"/>
      <c r="G734" s="48"/>
      <c r="H734" s="48"/>
      <c r="I734" s="48"/>
      <c r="J734" s="48"/>
      <c r="K734" s="48"/>
    </row>
    <row r="735" spans="1:11" ht="12.75">
      <c r="A735" s="48"/>
      <c r="B735" s="48"/>
      <c r="C735" s="48"/>
      <c r="D735" s="48"/>
      <c r="E735" s="48"/>
      <c r="F735" s="48"/>
      <c r="G735" s="48"/>
      <c r="H735" s="48"/>
      <c r="I735" s="48"/>
      <c r="J735" s="48"/>
      <c r="K735" s="48"/>
    </row>
    <row r="736" spans="1:11" ht="12.75">
      <c r="A736" s="48"/>
      <c r="B736" s="48"/>
      <c r="C736" s="48"/>
      <c r="D736" s="48"/>
      <c r="E736" s="48"/>
      <c r="F736" s="48"/>
      <c r="G736" s="48"/>
      <c r="H736" s="48"/>
      <c r="I736" s="48"/>
      <c r="J736" s="48"/>
      <c r="K736" s="48"/>
    </row>
    <row r="737" spans="1:11" ht="12.75">
      <c r="A737" s="48"/>
      <c r="B737" s="48"/>
      <c r="C737" s="48"/>
      <c r="D737" s="48"/>
      <c r="E737" s="48"/>
      <c r="F737" s="48"/>
      <c r="G737" s="48"/>
      <c r="H737" s="48"/>
      <c r="I737" s="48"/>
      <c r="J737" s="48"/>
      <c r="K737" s="48"/>
    </row>
    <row r="738" spans="1:11" ht="12.75">
      <c r="A738" s="48"/>
      <c r="B738" s="48"/>
      <c r="C738" s="48"/>
      <c r="D738" s="48"/>
      <c r="E738" s="48"/>
      <c r="F738" s="48"/>
      <c r="G738" s="48"/>
      <c r="H738" s="48"/>
      <c r="I738" s="48"/>
      <c r="J738" s="48"/>
      <c r="K738" s="48"/>
    </row>
    <row r="739" spans="1:11" ht="12.75">
      <c r="A739" s="48"/>
      <c r="B739" s="48"/>
      <c r="C739" s="48"/>
      <c r="D739" s="48"/>
      <c r="E739" s="48"/>
      <c r="F739" s="48"/>
      <c r="G739" s="48"/>
      <c r="H739" s="48"/>
      <c r="I739" s="48"/>
      <c r="J739" s="48"/>
      <c r="K739" s="48"/>
    </row>
    <row r="740" spans="1:11" ht="12.75">
      <c r="A740" s="48"/>
      <c r="B740" s="48"/>
      <c r="C740" s="48"/>
      <c r="D740" s="48"/>
      <c r="E740" s="48"/>
      <c r="F740" s="48"/>
      <c r="G740" s="48"/>
      <c r="H740" s="48"/>
      <c r="I740" s="48"/>
      <c r="J740" s="48"/>
      <c r="K740" s="48"/>
    </row>
    <row r="741" spans="1:11" ht="12.75">
      <c r="A741" s="48"/>
      <c r="B741" s="48"/>
      <c r="C741" s="48"/>
      <c r="D741" s="48"/>
      <c r="E741" s="48"/>
      <c r="F741" s="48"/>
      <c r="G741" s="48"/>
      <c r="H741" s="48"/>
      <c r="I741" s="48"/>
      <c r="J741" s="48"/>
      <c r="K741" s="48"/>
    </row>
    <row r="742" spans="1:11" ht="12.75">
      <c r="A742" s="48"/>
      <c r="B742" s="48"/>
      <c r="C742" s="48"/>
      <c r="D742" s="48"/>
      <c r="E742" s="48"/>
      <c r="F742" s="48"/>
      <c r="G742" s="48"/>
      <c r="H742" s="48"/>
      <c r="I742" s="48"/>
      <c r="J742" s="48"/>
      <c r="K742" s="48"/>
    </row>
    <row r="743" spans="1:11" ht="12.75">
      <c r="A743" s="48"/>
      <c r="B743" s="48"/>
      <c r="C743" s="48"/>
      <c r="D743" s="48"/>
      <c r="E743" s="48"/>
      <c r="F743" s="48"/>
      <c r="G743" s="48"/>
      <c r="H743" s="48"/>
      <c r="I743" s="48"/>
      <c r="J743" s="48"/>
      <c r="K743" s="48"/>
    </row>
    <row r="744" spans="1:11" ht="12.75">
      <c r="A744" s="48"/>
      <c r="B744" s="48"/>
      <c r="C744" s="48"/>
      <c r="D744" s="48"/>
      <c r="E744" s="48"/>
      <c r="F744" s="48"/>
      <c r="G744" s="48"/>
      <c r="H744" s="48"/>
      <c r="I744" s="48"/>
      <c r="J744" s="48"/>
      <c r="K744" s="48"/>
    </row>
    <row r="745" spans="1:11" ht="12.75">
      <c r="A745" s="48"/>
      <c r="B745" s="48"/>
      <c r="C745" s="48"/>
      <c r="D745" s="48"/>
      <c r="E745" s="48"/>
      <c r="F745" s="48"/>
      <c r="G745" s="48"/>
      <c r="H745" s="48"/>
      <c r="I745" s="48"/>
      <c r="J745" s="48"/>
      <c r="K745" s="48"/>
    </row>
    <row r="746" spans="1:11" ht="12.75">
      <c r="A746" s="48"/>
      <c r="B746" s="48"/>
      <c r="C746" s="48"/>
      <c r="D746" s="48"/>
      <c r="E746" s="48"/>
      <c r="F746" s="48"/>
      <c r="G746" s="48"/>
      <c r="H746" s="48"/>
      <c r="I746" s="48"/>
      <c r="J746" s="48"/>
      <c r="K746" s="48"/>
    </row>
    <row r="747" spans="1:11" ht="12.75">
      <c r="A747" s="48"/>
      <c r="B747" s="48"/>
      <c r="C747" s="48"/>
      <c r="D747" s="48"/>
      <c r="E747" s="48"/>
      <c r="F747" s="48"/>
      <c r="G747" s="48"/>
      <c r="H747" s="48"/>
      <c r="I747" s="48"/>
      <c r="J747" s="48"/>
      <c r="K747" s="48"/>
    </row>
    <row r="748" spans="1:11" ht="12.75">
      <c r="A748" s="48"/>
      <c r="B748" s="48"/>
      <c r="C748" s="48"/>
      <c r="D748" s="48"/>
      <c r="E748" s="48"/>
      <c r="F748" s="48"/>
      <c r="G748" s="48"/>
      <c r="H748" s="48"/>
      <c r="I748" s="48"/>
      <c r="J748" s="48"/>
      <c r="K748" s="48"/>
    </row>
    <row r="749" spans="1:11" ht="12.75">
      <c r="A749" s="48"/>
      <c r="B749" s="48"/>
      <c r="C749" s="48"/>
      <c r="D749" s="48"/>
      <c r="E749" s="48"/>
      <c r="F749" s="48"/>
      <c r="G749" s="48"/>
      <c r="H749" s="48"/>
      <c r="I749" s="48"/>
      <c r="J749" s="48"/>
      <c r="K749" s="48"/>
    </row>
    <row r="750" spans="1:11" ht="12.75">
      <c r="A750" s="48"/>
      <c r="B750" s="48"/>
      <c r="C750" s="48"/>
      <c r="D750" s="48"/>
      <c r="E750" s="48"/>
      <c r="F750" s="48"/>
      <c r="G750" s="48"/>
      <c r="H750" s="48"/>
      <c r="I750" s="48"/>
      <c r="J750" s="48"/>
      <c r="K750" s="48"/>
    </row>
    <row r="751" spans="1:11" ht="12.75">
      <c r="A751" s="48"/>
      <c r="B751" s="48"/>
      <c r="C751" s="48"/>
      <c r="D751" s="48"/>
      <c r="E751" s="48"/>
      <c r="F751" s="48"/>
      <c r="G751" s="48"/>
      <c r="H751" s="48"/>
      <c r="I751" s="48"/>
      <c r="J751" s="48"/>
      <c r="K751" s="48"/>
    </row>
    <row r="752" spans="1:11" ht="12.75">
      <c r="A752" s="48"/>
      <c r="B752" s="48"/>
      <c r="C752" s="48"/>
      <c r="D752" s="48"/>
      <c r="E752" s="48"/>
      <c r="F752" s="48"/>
      <c r="G752" s="48"/>
      <c r="H752" s="48"/>
      <c r="I752" s="48"/>
      <c r="J752" s="48"/>
      <c r="K752" s="48"/>
    </row>
    <row r="753" spans="1:11" ht="12.75">
      <c r="A753" s="48"/>
      <c r="B753" s="48"/>
      <c r="C753" s="48"/>
      <c r="D753" s="48"/>
      <c r="E753" s="48"/>
      <c r="F753" s="48"/>
      <c r="G753" s="48"/>
      <c r="H753" s="48"/>
      <c r="I753" s="48"/>
      <c r="J753" s="48"/>
      <c r="K753" s="48"/>
    </row>
    <row r="754" spans="1:11" ht="12.75">
      <c r="A754" s="48"/>
      <c r="B754" s="48"/>
      <c r="C754" s="48"/>
      <c r="D754" s="48"/>
      <c r="E754" s="48"/>
      <c r="F754" s="48"/>
      <c r="G754" s="48"/>
      <c r="H754" s="48"/>
      <c r="I754" s="48"/>
      <c r="J754" s="48"/>
      <c r="K754" s="48"/>
    </row>
    <row r="755" spans="1:11" ht="12.75">
      <c r="A755" s="48"/>
      <c r="B755" s="48"/>
      <c r="C755" s="48"/>
      <c r="D755" s="48"/>
      <c r="E755" s="48"/>
      <c r="F755" s="48"/>
      <c r="G755" s="48"/>
      <c r="H755" s="48"/>
      <c r="I755" s="48"/>
      <c r="J755" s="48"/>
      <c r="K755" s="48"/>
    </row>
    <row r="756" spans="1:11" ht="12.75">
      <c r="A756" s="48"/>
      <c r="B756" s="48"/>
      <c r="C756" s="48"/>
      <c r="D756" s="48"/>
      <c r="E756" s="48"/>
      <c r="F756" s="48"/>
      <c r="G756" s="48"/>
      <c r="H756" s="48"/>
      <c r="I756" s="48"/>
      <c r="J756" s="48"/>
      <c r="K756" s="48"/>
    </row>
    <row r="757" spans="1:11" ht="12.75">
      <c r="A757" s="48"/>
      <c r="B757" s="48"/>
      <c r="C757" s="48"/>
      <c r="D757" s="48"/>
      <c r="E757" s="48"/>
      <c r="F757" s="48"/>
      <c r="G757" s="48"/>
      <c r="H757" s="48"/>
      <c r="I757" s="48"/>
      <c r="J757" s="48"/>
      <c r="K757" s="48"/>
    </row>
    <row r="758" spans="1:11" ht="12.75">
      <c r="A758" s="48"/>
      <c r="B758" s="48"/>
      <c r="C758" s="48"/>
      <c r="D758" s="48"/>
      <c r="E758" s="48"/>
      <c r="F758" s="48"/>
      <c r="G758" s="48"/>
      <c r="H758" s="48"/>
      <c r="I758" s="48"/>
      <c r="J758" s="48"/>
      <c r="K758" s="48"/>
    </row>
    <row r="759" spans="1:11" ht="12.75">
      <c r="A759" s="48"/>
      <c r="B759" s="48"/>
      <c r="C759" s="48"/>
      <c r="D759" s="48"/>
      <c r="E759" s="48"/>
      <c r="F759" s="48"/>
      <c r="G759" s="48"/>
      <c r="H759" s="48"/>
      <c r="I759" s="48"/>
      <c r="J759" s="48"/>
      <c r="K759" s="48"/>
    </row>
    <row r="760" spans="1:11" ht="12.75">
      <c r="A760" s="48"/>
      <c r="B760" s="48"/>
      <c r="C760" s="48"/>
      <c r="D760" s="48"/>
      <c r="E760" s="48"/>
      <c r="F760" s="48"/>
      <c r="G760" s="48"/>
      <c r="H760" s="48"/>
      <c r="I760" s="48"/>
      <c r="J760" s="48"/>
      <c r="K760" s="48"/>
    </row>
    <row r="761" spans="1:11" ht="12.75">
      <c r="A761" s="48"/>
      <c r="B761" s="48"/>
      <c r="C761" s="48"/>
      <c r="D761" s="48"/>
      <c r="E761" s="48"/>
      <c r="F761" s="48"/>
      <c r="G761" s="48"/>
      <c r="H761" s="48"/>
      <c r="I761" s="48"/>
      <c r="J761" s="48"/>
      <c r="K761" s="48"/>
    </row>
    <row r="762" spans="1:11" ht="12.75">
      <c r="A762" s="48"/>
      <c r="B762" s="48"/>
      <c r="C762" s="48"/>
      <c r="D762" s="48"/>
      <c r="E762" s="48"/>
      <c r="F762" s="48"/>
      <c r="G762" s="48"/>
      <c r="H762" s="48"/>
      <c r="I762" s="48"/>
      <c r="J762" s="48"/>
      <c r="K762" s="48"/>
    </row>
    <row r="763" spans="1:11" ht="12.75">
      <c r="A763" s="48"/>
      <c r="B763" s="48"/>
      <c r="C763" s="48"/>
      <c r="D763" s="48"/>
      <c r="E763" s="48"/>
      <c r="F763" s="48"/>
      <c r="G763" s="48"/>
      <c r="H763" s="48"/>
      <c r="I763" s="48"/>
      <c r="J763" s="48"/>
      <c r="K763" s="48"/>
    </row>
    <row r="764" spans="1:11" ht="12.75">
      <c r="A764" s="48"/>
      <c r="B764" s="48"/>
      <c r="C764" s="48"/>
      <c r="D764" s="48"/>
      <c r="E764" s="48"/>
      <c r="F764" s="48"/>
      <c r="G764" s="48"/>
      <c r="H764" s="48"/>
      <c r="I764" s="48"/>
      <c r="J764" s="48"/>
      <c r="K764" s="48"/>
    </row>
    <row r="765" spans="1:11" ht="12.75">
      <c r="A765" s="48"/>
      <c r="B765" s="48"/>
      <c r="C765" s="48"/>
      <c r="D765" s="48"/>
      <c r="E765" s="48"/>
      <c r="F765" s="48"/>
      <c r="G765" s="48"/>
      <c r="H765" s="48"/>
      <c r="I765" s="48"/>
      <c r="J765" s="48"/>
      <c r="K765" s="48"/>
    </row>
    <row r="766" spans="1:11" ht="12.75">
      <c r="A766" s="48"/>
      <c r="B766" s="48"/>
      <c r="C766" s="48"/>
      <c r="D766" s="48"/>
      <c r="E766" s="48"/>
      <c r="F766" s="48"/>
      <c r="G766" s="48"/>
      <c r="H766" s="48"/>
      <c r="I766" s="48"/>
      <c r="J766" s="48"/>
      <c r="K766" s="48"/>
    </row>
    <row r="767" spans="1:11" ht="12.75">
      <c r="A767" s="48"/>
      <c r="B767" s="48"/>
      <c r="C767" s="48"/>
      <c r="D767" s="48"/>
      <c r="E767" s="48"/>
      <c r="F767" s="48"/>
      <c r="G767" s="48"/>
      <c r="H767" s="48"/>
      <c r="I767" s="48"/>
      <c r="J767" s="48"/>
      <c r="K767" s="48"/>
    </row>
    <row r="768" spans="1:11" ht="12.75">
      <c r="A768" s="48"/>
      <c r="B768" s="48"/>
      <c r="C768" s="48"/>
      <c r="D768" s="48"/>
      <c r="E768" s="48"/>
      <c r="F768" s="48"/>
      <c r="G768" s="48"/>
      <c r="H768" s="48"/>
      <c r="I768" s="48"/>
      <c r="J768" s="48"/>
      <c r="K768" s="48"/>
    </row>
    <row r="769" spans="1:11" ht="12.75">
      <c r="A769" s="48"/>
      <c r="B769" s="48"/>
      <c r="C769" s="48"/>
      <c r="D769" s="48"/>
      <c r="E769" s="48"/>
      <c r="F769" s="48"/>
      <c r="G769" s="48"/>
      <c r="H769" s="48"/>
      <c r="I769" s="48"/>
      <c r="J769" s="48"/>
      <c r="K769" s="48"/>
    </row>
    <row r="770" spans="1:11" ht="12.75">
      <c r="A770" s="48"/>
      <c r="B770" s="48"/>
      <c r="C770" s="48"/>
      <c r="D770" s="48"/>
      <c r="E770" s="48"/>
      <c r="F770" s="48"/>
      <c r="G770" s="48"/>
      <c r="H770" s="48"/>
      <c r="I770" s="48"/>
      <c r="J770" s="48"/>
      <c r="K770" s="48"/>
    </row>
    <row r="771" spans="1:11" ht="12.75">
      <c r="A771" s="48"/>
      <c r="B771" s="48"/>
      <c r="C771" s="48"/>
      <c r="D771" s="48"/>
      <c r="E771" s="48"/>
      <c r="F771" s="48"/>
      <c r="G771" s="48"/>
      <c r="H771" s="48"/>
      <c r="I771" s="48"/>
      <c r="J771" s="48"/>
      <c r="K771" s="48"/>
    </row>
    <row r="772" spans="1:11" ht="12.75">
      <c r="A772" s="48"/>
      <c r="B772" s="48"/>
      <c r="C772" s="48"/>
      <c r="D772" s="48"/>
      <c r="E772" s="48"/>
      <c r="F772" s="48"/>
      <c r="G772" s="48"/>
      <c r="H772" s="48"/>
      <c r="I772" s="48"/>
      <c r="J772" s="48"/>
      <c r="K772" s="48"/>
    </row>
    <row r="773" spans="1:11" ht="12.75">
      <c r="A773" s="48"/>
      <c r="B773" s="48"/>
      <c r="C773" s="48"/>
      <c r="D773" s="48"/>
      <c r="E773" s="48"/>
      <c r="F773" s="48"/>
      <c r="G773" s="48"/>
      <c r="H773" s="48"/>
      <c r="I773" s="48"/>
      <c r="J773" s="48"/>
      <c r="K773" s="48"/>
    </row>
    <row r="774" spans="1:11" ht="12.75">
      <c r="A774" s="48"/>
      <c r="B774" s="48"/>
      <c r="C774" s="48"/>
      <c r="D774" s="48"/>
      <c r="E774" s="48"/>
      <c r="F774" s="48"/>
      <c r="G774" s="48"/>
      <c r="H774" s="48"/>
      <c r="I774" s="48"/>
      <c r="J774" s="48"/>
      <c r="K774" s="48"/>
    </row>
    <row r="775" spans="1:11" ht="12.75">
      <c r="A775" s="48"/>
      <c r="B775" s="48"/>
      <c r="C775" s="48"/>
      <c r="D775" s="48"/>
      <c r="E775" s="48"/>
      <c r="F775" s="48"/>
      <c r="G775" s="48"/>
      <c r="H775" s="48"/>
      <c r="I775" s="48"/>
      <c r="J775" s="48"/>
      <c r="K775" s="48"/>
    </row>
    <row r="776" spans="1:11" ht="12.75">
      <c r="A776" s="48"/>
      <c r="B776" s="48"/>
      <c r="C776" s="48"/>
      <c r="D776" s="48"/>
      <c r="E776" s="48"/>
      <c r="F776" s="48"/>
      <c r="G776" s="48"/>
      <c r="H776" s="48"/>
      <c r="I776" s="48"/>
      <c r="J776" s="48"/>
      <c r="K776" s="48"/>
    </row>
    <row r="777" spans="1:11" ht="12.75">
      <c r="A777" s="48"/>
      <c r="B777" s="48"/>
      <c r="C777" s="48"/>
      <c r="D777" s="48"/>
      <c r="E777" s="48"/>
      <c r="F777" s="48"/>
      <c r="G777" s="48"/>
      <c r="H777" s="48"/>
      <c r="I777" s="48"/>
      <c r="J777" s="48"/>
      <c r="K777" s="48"/>
    </row>
    <row r="778" spans="1:11" ht="12.75">
      <c r="A778" s="48"/>
      <c r="B778" s="48"/>
      <c r="C778" s="48"/>
      <c r="D778" s="48"/>
      <c r="E778" s="48"/>
      <c r="F778" s="48"/>
      <c r="G778" s="48"/>
      <c r="H778" s="48"/>
      <c r="I778" s="48"/>
      <c r="J778" s="48"/>
      <c r="K778" s="48"/>
    </row>
    <row r="779" spans="1:11" ht="12.75">
      <c r="A779" s="48"/>
      <c r="B779" s="48"/>
      <c r="C779" s="48"/>
      <c r="D779" s="48"/>
      <c r="E779" s="48"/>
      <c r="F779" s="48"/>
      <c r="G779" s="48"/>
      <c r="H779" s="48"/>
      <c r="I779" s="48"/>
      <c r="J779" s="48"/>
      <c r="K779" s="48"/>
    </row>
    <row r="780" spans="1:11" ht="12.75">
      <c r="A780" s="48"/>
      <c r="B780" s="48"/>
      <c r="C780" s="48"/>
      <c r="D780" s="48"/>
      <c r="E780" s="48"/>
      <c r="F780" s="48"/>
      <c r="G780" s="48"/>
      <c r="H780" s="48"/>
      <c r="I780" s="48"/>
      <c r="J780" s="48"/>
      <c r="K780" s="48"/>
    </row>
    <row r="781" spans="1:11" ht="12.75">
      <c r="A781" s="48"/>
      <c r="B781" s="48"/>
      <c r="C781" s="48"/>
      <c r="D781" s="48"/>
      <c r="E781" s="48"/>
      <c r="F781" s="48"/>
      <c r="G781" s="48"/>
      <c r="H781" s="48"/>
      <c r="I781" s="48"/>
      <c r="J781" s="48"/>
      <c r="K781" s="48"/>
    </row>
    <row r="782" spans="1:11" ht="12.75">
      <c r="A782" s="48"/>
      <c r="B782" s="48"/>
      <c r="C782" s="48"/>
      <c r="D782" s="48"/>
      <c r="E782" s="48"/>
      <c r="F782" s="48"/>
      <c r="G782" s="48"/>
      <c r="H782" s="48"/>
      <c r="I782" s="48"/>
      <c r="J782" s="48"/>
      <c r="K782" s="48"/>
    </row>
    <row r="783" spans="1:11" ht="12.75">
      <c r="A783" s="48"/>
      <c r="B783" s="48"/>
      <c r="C783" s="48"/>
      <c r="D783" s="48"/>
      <c r="E783" s="48"/>
      <c r="F783" s="48"/>
      <c r="G783" s="48"/>
      <c r="H783" s="48"/>
      <c r="I783" s="48"/>
      <c r="J783" s="48"/>
      <c r="K783" s="48"/>
    </row>
    <row r="784" spans="1:11" ht="12.75">
      <c r="A784" s="48"/>
      <c r="B784" s="48"/>
      <c r="C784" s="48"/>
      <c r="D784" s="48"/>
      <c r="E784" s="48"/>
      <c r="F784" s="48"/>
      <c r="G784" s="48"/>
      <c r="H784" s="48"/>
      <c r="I784" s="48"/>
      <c r="J784" s="48"/>
      <c r="K784" s="48"/>
    </row>
    <row r="785" spans="1:11" ht="12.75">
      <c r="A785" s="48"/>
      <c r="B785" s="48"/>
      <c r="C785" s="48"/>
      <c r="D785" s="48"/>
      <c r="E785" s="48"/>
      <c r="F785" s="48"/>
      <c r="G785" s="48"/>
      <c r="H785" s="48"/>
      <c r="I785" s="48"/>
      <c r="J785" s="48"/>
      <c r="K785" s="48"/>
    </row>
    <row r="786" spans="1:11" ht="12.75">
      <c r="A786" s="48"/>
      <c r="B786" s="48"/>
      <c r="C786" s="48"/>
      <c r="D786" s="48"/>
      <c r="E786" s="48"/>
      <c r="F786" s="48"/>
      <c r="G786" s="48"/>
      <c r="H786" s="48"/>
      <c r="I786" s="48"/>
      <c r="J786" s="48"/>
      <c r="K786" s="48"/>
    </row>
    <row r="787" spans="1:11" ht="12.75">
      <c r="A787" s="48"/>
      <c r="B787" s="48"/>
      <c r="C787" s="48"/>
      <c r="D787" s="48"/>
      <c r="E787" s="48"/>
      <c r="F787" s="48"/>
      <c r="G787" s="48"/>
      <c r="H787" s="48"/>
      <c r="I787" s="48"/>
      <c r="J787" s="48"/>
      <c r="K787" s="48"/>
    </row>
    <row r="788" spans="1:11" ht="12.75">
      <c r="A788" s="48"/>
      <c r="B788" s="48"/>
      <c r="C788" s="48"/>
      <c r="D788" s="48"/>
      <c r="E788" s="48"/>
      <c r="F788" s="48"/>
      <c r="G788" s="48"/>
      <c r="H788" s="48"/>
      <c r="I788" s="48"/>
      <c r="J788" s="48"/>
      <c r="K788" s="48"/>
    </row>
    <row r="789" spans="1:11" ht="12.75">
      <c r="A789" s="48"/>
      <c r="B789" s="48"/>
      <c r="C789" s="48"/>
      <c r="D789" s="48"/>
      <c r="E789" s="48"/>
      <c r="F789" s="48"/>
      <c r="G789" s="48"/>
      <c r="H789" s="48"/>
      <c r="I789" s="48"/>
      <c r="J789" s="48"/>
      <c r="K789" s="48"/>
    </row>
    <row r="790" spans="1:11" ht="12.75">
      <c r="A790" s="48"/>
      <c r="B790" s="48"/>
      <c r="C790" s="48"/>
      <c r="D790" s="48"/>
      <c r="E790" s="48"/>
      <c r="F790" s="48"/>
      <c r="G790" s="48"/>
      <c r="H790" s="48"/>
      <c r="I790" s="48"/>
      <c r="J790" s="48"/>
      <c r="K790" s="48"/>
    </row>
    <row r="791" spans="1:11" ht="12.75">
      <c r="A791" s="48"/>
      <c r="B791" s="48"/>
      <c r="C791" s="48"/>
      <c r="D791" s="48"/>
      <c r="E791" s="48"/>
      <c r="F791" s="48"/>
      <c r="G791" s="48"/>
      <c r="H791" s="48"/>
      <c r="I791" s="48"/>
      <c r="J791" s="48"/>
      <c r="K791" s="48"/>
    </row>
    <row r="792" spans="1:11" ht="12.75">
      <c r="A792" s="48"/>
      <c r="B792" s="48"/>
      <c r="C792" s="48"/>
      <c r="D792" s="48"/>
      <c r="E792" s="48"/>
      <c r="F792" s="48"/>
      <c r="G792" s="48"/>
      <c r="H792" s="48"/>
      <c r="I792" s="48"/>
      <c r="J792" s="48"/>
      <c r="K792" s="48"/>
    </row>
    <row r="793" spans="1:11" ht="12.75">
      <c r="A793" s="48"/>
      <c r="B793" s="48"/>
      <c r="C793" s="48"/>
      <c r="D793" s="48"/>
      <c r="E793" s="48"/>
      <c r="F793" s="48"/>
      <c r="G793" s="48"/>
      <c r="H793" s="48"/>
      <c r="I793" s="48"/>
      <c r="J793" s="48"/>
      <c r="K793" s="48"/>
    </row>
    <row r="794" spans="1:11" ht="12.75">
      <c r="A794" s="48"/>
      <c r="B794" s="48"/>
      <c r="C794" s="48"/>
      <c r="D794" s="48"/>
      <c r="E794" s="48"/>
      <c r="F794" s="48"/>
      <c r="G794" s="48"/>
      <c r="H794" s="48"/>
      <c r="I794" s="48"/>
      <c r="J794" s="48"/>
      <c r="K794" s="48"/>
    </row>
    <row r="795" spans="1:11" ht="12.75">
      <c r="A795" s="48"/>
      <c r="B795" s="48"/>
      <c r="C795" s="48"/>
      <c r="D795" s="48"/>
      <c r="E795" s="48"/>
      <c r="F795" s="48"/>
      <c r="G795" s="48"/>
      <c r="H795" s="48"/>
      <c r="I795" s="48"/>
      <c r="J795" s="48"/>
      <c r="K795" s="48"/>
    </row>
    <row r="796" spans="1:11" ht="12.75">
      <c r="A796" s="48"/>
      <c r="B796" s="48"/>
      <c r="C796" s="48"/>
      <c r="D796" s="48"/>
      <c r="E796" s="48"/>
      <c r="F796" s="48"/>
      <c r="G796" s="48"/>
      <c r="H796" s="48"/>
      <c r="I796" s="48"/>
      <c r="J796" s="48"/>
      <c r="K796" s="48"/>
    </row>
    <row r="797" spans="1:11" ht="12.75">
      <c r="A797" s="48"/>
      <c r="B797" s="48"/>
      <c r="C797" s="48"/>
      <c r="D797" s="48"/>
      <c r="E797" s="48"/>
      <c r="F797" s="48"/>
      <c r="G797" s="48"/>
      <c r="H797" s="48"/>
      <c r="I797" s="48"/>
      <c r="J797" s="48"/>
      <c r="K797" s="48"/>
    </row>
    <row r="798" spans="1:11" ht="12.75">
      <c r="A798" s="48"/>
      <c r="B798" s="48"/>
      <c r="C798" s="48"/>
      <c r="D798" s="48"/>
      <c r="E798" s="48"/>
      <c r="F798" s="48"/>
      <c r="G798" s="48"/>
      <c r="H798" s="48"/>
      <c r="I798" s="48"/>
      <c r="J798" s="48"/>
      <c r="K798" s="48"/>
    </row>
    <row r="799" spans="1:11" ht="12.75">
      <c r="A799" s="48"/>
      <c r="B799" s="48"/>
      <c r="C799" s="48"/>
      <c r="D799" s="48"/>
      <c r="E799" s="48"/>
      <c r="F799" s="48"/>
      <c r="G799" s="48"/>
      <c r="H799" s="48"/>
      <c r="I799" s="48"/>
      <c r="J799" s="48"/>
      <c r="K799" s="48"/>
    </row>
    <row r="800" spans="1:11" ht="12.75">
      <c r="A800" s="48"/>
      <c r="B800" s="48"/>
      <c r="C800" s="48"/>
      <c r="D800" s="48"/>
      <c r="E800" s="48"/>
      <c r="F800" s="48"/>
      <c r="G800" s="48"/>
      <c r="H800" s="48"/>
      <c r="I800" s="48"/>
      <c r="J800" s="48"/>
      <c r="K800" s="48"/>
    </row>
    <row r="801" spans="1:11" ht="12.75">
      <c r="A801" s="48"/>
      <c r="B801" s="48"/>
      <c r="C801" s="48"/>
      <c r="D801" s="48"/>
      <c r="E801" s="48"/>
      <c r="F801" s="48"/>
      <c r="G801" s="48"/>
      <c r="H801" s="48"/>
      <c r="I801" s="48"/>
      <c r="J801" s="48"/>
      <c r="K801" s="48"/>
    </row>
    <row r="802" spans="1:11" ht="12.75">
      <c r="A802" s="48"/>
      <c r="B802" s="48"/>
      <c r="C802" s="48"/>
      <c r="D802" s="48"/>
      <c r="E802" s="48"/>
      <c r="F802" s="48"/>
      <c r="G802" s="48"/>
      <c r="H802" s="48"/>
      <c r="I802" s="48"/>
      <c r="J802" s="48"/>
      <c r="K802" s="48"/>
    </row>
    <row r="803" spans="1:11" ht="12.75">
      <c r="A803" s="48"/>
      <c r="B803" s="48"/>
      <c r="C803" s="48"/>
      <c r="D803" s="48"/>
      <c r="E803" s="48"/>
      <c r="F803" s="48"/>
      <c r="G803" s="48"/>
      <c r="H803" s="48"/>
      <c r="I803" s="48"/>
      <c r="J803" s="48"/>
      <c r="K803" s="48"/>
    </row>
    <row r="804" spans="1:11" ht="12.75">
      <c r="A804" s="48"/>
      <c r="B804" s="48"/>
      <c r="C804" s="48"/>
      <c r="D804" s="48"/>
      <c r="E804" s="48"/>
      <c r="F804" s="48"/>
      <c r="G804" s="48"/>
      <c r="H804" s="48"/>
      <c r="I804" s="48"/>
      <c r="J804" s="48"/>
      <c r="K804" s="48"/>
    </row>
    <row r="805" spans="1:11" ht="12.75">
      <c r="A805" s="48"/>
      <c r="B805" s="48"/>
      <c r="C805" s="48"/>
      <c r="D805" s="48"/>
      <c r="E805" s="48"/>
      <c r="F805" s="48"/>
      <c r="G805" s="48"/>
      <c r="H805" s="48"/>
      <c r="I805" s="48"/>
      <c r="J805" s="48"/>
      <c r="K805" s="48"/>
    </row>
    <row r="806" spans="1:11" ht="12.75">
      <c r="A806" s="48"/>
      <c r="B806" s="48"/>
      <c r="C806" s="48"/>
      <c r="D806" s="48"/>
      <c r="E806" s="48"/>
      <c r="F806" s="48"/>
      <c r="G806" s="48"/>
      <c r="H806" s="48"/>
      <c r="I806" s="48"/>
      <c r="J806" s="48"/>
      <c r="K806" s="48"/>
    </row>
    <row r="807" spans="1:11" ht="12.75">
      <c r="A807" s="48"/>
      <c r="B807" s="48"/>
      <c r="C807" s="48"/>
      <c r="D807" s="48"/>
      <c r="E807" s="48"/>
      <c r="F807" s="48"/>
      <c r="G807" s="48"/>
      <c r="H807" s="48"/>
      <c r="I807" s="48"/>
      <c r="J807" s="48"/>
      <c r="K807" s="48"/>
    </row>
    <row r="808" spans="1:11" ht="12.75">
      <c r="A808" s="48"/>
      <c r="B808" s="48"/>
      <c r="C808" s="48"/>
      <c r="D808" s="48"/>
      <c r="E808" s="48"/>
      <c r="F808" s="48"/>
      <c r="G808" s="48"/>
      <c r="H808" s="48"/>
      <c r="I808" s="48"/>
      <c r="J808" s="48"/>
      <c r="K808" s="48"/>
    </row>
    <row r="809" spans="1:11" ht="12.75">
      <c r="A809" s="48"/>
      <c r="B809" s="48"/>
      <c r="C809" s="48"/>
      <c r="D809" s="48"/>
      <c r="E809" s="48"/>
      <c r="F809" s="48"/>
      <c r="G809" s="48"/>
      <c r="H809" s="48"/>
      <c r="I809" s="48"/>
      <c r="J809" s="48"/>
      <c r="K809" s="48"/>
    </row>
    <row r="810" spans="1:11" ht="12.75">
      <c r="A810" s="48"/>
      <c r="B810" s="48"/>
      <c r="C810" s="48"/>
      <c r="D810" s="48"/>
      <c r="E810" s="48"/>
      <c r="F810" s="48"/>
      <c r="G810" s="48"/>
      <c r="H810" s="48"/>
      <c r="I810" s="48"/>
      <c r="J810" s="48"/>
      <c r="K810" s="48"/>
    </row>
    <row r="811" spans="1:11" ht="12.75">
      <c r="A811" s="48"/>
      <c r="B811" s="48"/>
      <c r="C811" s="48"/>
      <c r="D811" s="48"/>
      <c r="E811" s="48"/>
      <c r="F811" s="48"/>
      <c r="G811" s="48"/>
      <c r="H811" s="48"/>
      <c r="I811" s="48"/>
      <c r="J811" s="48"/>
      <c r="K811" s="48"/>
    </row>
    <row r="812" spans="1:11" ht="12.75">
      <c r="A812" s="48"/>
      <c r="B812" s="48"/>
      <c r="C812" s="48"/>
      <c r="D812" s="48"/>
      <c r="E812" s="48"/>
      <c r="F812" s="48"/>
      <c r="G812" s="48"/>
      <c r="H812" s="48"/>
      <c r="I812" s="48"/>
      <c r="J812" s="48"/>
      <c r="K812" s="48"/>
    </row>
    <row r="813" spans="1:11" ht="12.75">
      <c r="A813" s="48"/>
      <c r="B813" s="48"/>
      <c r="C813" s="48"/>
      <c r="D813" s="48"/>
      <c r="E813" s="48"/>
      <c r="F813" s="48"/>
      <c r="G813" s="48"/>
      <c r="H813" s="48"/>
      <c r="I813" s="48"/>
      <c r="J813" s="48"/>
      <c r="K813" s="48"/>
    </row>
    <row r="814" spans="1:11" ht="12.75">
      <c r="A814" s="48"/>
      <c r="B814" s="48"/>
      <c r="C814" s="48"/>
      <c r="D814" s="48"/>
      <c r="E814" s="48"/>
      <c r="F814" s="48"/>
      <c r="G814" s="48"/>
      <c r="H814" s="48"/>
      <c r="I814" s="48"/>
      <c r="J814" s="48"/>
      <c r="K814" s="48"/>
    </row>
    <row r="815" spans="1:11" ht="12.75">
      <c r="A815" s="48"/>
      <c r="B815" s="48"/>
      <c r="C815" s="48"/>
      <c r="D815" s="48"/>
      <c r="E815" s="48"/>
      <c r="F815" s="48"/>
      <c r="G815" s="48"/>
      <c r="H815" s="48"/>
      <c r="I815" s="48"/>
      <c r="J815" s="48"/>
      <c r="K815" s="48"/>
    </row>
    <row r="816" spans="1:11" ht="12.75">
      <c r="A816" s="48"/>
      <c r="B816" s="48"/>
      <c r="C816" s="48"/>
      <c r="D816" s="48"/>
      <c r="E816" s="48"/>
      <c r="F816" s="48"/>
      <c r="G816" s="48"/>
      <c r="H816" s="48"/>
      <c r="I816" s="48"/>
      <c r="J816" s="48"/>
      <c r="K816" s="48"/>
    </row>
    <row r="817" spans="1:11" ht="12.75">
      <c r="A817" s="48"/>
      <c r="B817" s="48"/>
      <c r="C817" s="48"/>
      <c r="D817" s="48"/>
      <c r="E817" s="48"/>
      <c r="F817" s="48"/>
      <c r="G817" s="48"/>
      <c r="H817" s="48"/>
      <c r="I817" s="48"/>
      <c r="J817" s="48"/>
      <c r="K817" s="48"/>
    </row>
    <row r="818" spans="1:11" ht="12.75">
      <c r="A818" s="48"/>
      <c r="B818" s="48"/>
      <c r="C818" s="48"/>
      <c r="D818" s="48"/>
      <c r="E818" s="48"/>
      <c r="F818" s="48"/>
      <c r="G818" s="48"/>
      <c r="H818" s="48"/>
      <c r="I818" s="48"/>
      <c r="J818" s="48"/>
      <c r="K818" s="48"/>
    </row>
    <row r="819" spans="1:11" ht="12.75">
      <c r="A819" s="48"/>
      <c r="B819" s="48"/>
      <c r="C819" s="48"/>
      <c r="D819" s="48"/>
      <c r="E819" s="48"/>
      <c r="F819" s="48"/>
      <c r="G819" s="48"/>
      <c r="H819" s="48"/>
      <c r="I819" s="48"/>
      <c r="J819" s="48"/>
      <c r="K819" s="48"/>
    </row>
    <row r="820" spans="1:11" ht="12.75">
      <c r="A820" s="48"/>
      <c r="B820" s="48"/>
      <c r="C820" s="48"/>
      <c r="D820" s="48"/>
      <c r="E820" s="48"/>
      <c r="F820" s="48"/>
      <c r="G820" s="48"/>
      <c r="H820" s="48"/>
      <c r="I820" s="48"/>
      <c r="J820" s="48"/>
      <c r="K820" s="48"/>
    </row>
    <row r="821" spans="1:11" ht="12.75">
      <c r="A821" s="48"/>
      <c r="B821" s="48"/>
      <c r="C821" s="48"/>
      <c r="D821" s="48"/>
      <c r="E821" s="48"/>
      <c r="F821" s="48"/>
      <c r="G821" s="48"/>
      <c r="H821" s="48"/>
      <c r="I821" s="48"/>
      <c r="J821" s="48"/>
      <c r="K821" s="48"/>
    </row>
    <row r="822" spans="1:11" ht="12.75">
      <c r="A822" s="48"/>
      <c r="B822" s="48"/>
      <c r="C822" s="48"/>
      <c r="D822" s="48"/>
      <c r="E822" s="48"/>
      <c r="F822" s="48"/>
      <c r="G822" s="48"/>
      <c r="H822" s="48"/>
      <c r="I822" s="48"/>
      <c r="J822" s="48"/>
      <c r="K822" s="48"/>
    </row>
    <row r="823" spans="1:11" ht="12.75">
      <c r="A823" s="48"/>
      <c r="B823" s="48"/>
      <c r="C823" s="48"/>
      <c r="D823" s="48"/>
      <c r="E823" s="48"/>
      <c r="F823" s="48"/>
      <c r="G823" s="48"/>
      <c r="H823" s="48"/>
      <c r="I823" s="48"/>
      <c r="J823" s="48"/>
      <c r="K823" s="48"/>
    </row>
    <row r="824" spans="1:11" ht="12.75">
      <c r="A824" s="48"/>
      <c r="B824" s="48"/>
      <c r="C824" s="48"/>
      <c r="D824" s="48"/>
      <c r="E824" s="48"/>
      <c r="F824" s="48"/>
      <c r="G824" s="48"/>
      <c r="H824" s="48"/>
      <c r="I824" s="48"/>
      <c r="J824" s="48"/>
      <c r="K824" s="48"/>
    </row>
    <row r="825" spans="1:11" ht="12.75">
      <c r="A825" s="48"/>
      <c r="B825" s="48"/>
      <c r="C825" s="48"/>
      <c r="D825" s="48"/>
      <c r="E825" s="48"/>
      <c r="F825" s="48"/>
      <c r="G825" s="48"/>
      <c r="H825" s="48"/>
      <c r="I825" s="48"/>
      <c r="J825" s="48"/>
      <c r="K825" s="48"/>
    </row>
    <row r="826" spans="1:11" ht="12.75">
      <c r="A826" s="48"/>
      <c r="B826" s="48"/>
      <c r="C826" s="48"/>
      <c r="D826" s="48"/>
      <c r="E826" s="48"/>
      <c r="F826" s="48"/>
      <c r="G826" s="48"/>
      <c r="H826" s="48"/>
      <c r="I826" s="48"/>
      <c r="J826" s="48"/>
      <c r="K826" s="48"/>
    </row>
    <row r="827" spans="1:11" ht="12.75">
      <c r="A827" s="48"/>
      <c r="B827" s="48"/>
      <c r="C827" s="48"/>
      <c r="D827" s="48"/>
      <c r="E827" s="48"/>
      <c r="F827" s="48"/>
      <c r="G827" s="48"/>
      <c r="H827" s="48"/>
      <c r="I827" s="48"/>
      <c r="J827" s="48"/>
      <c r="K827" s="48"/>
    </row>
    <row r="828" spans="1:11" ht="12.75">
      <c r="A828" s="48"/>
      <c r="B828" s="48"/>
      <c r="C828" s="48"/>
      <c r="D828" s="48"/>
      <c r="E828" s="48"/>
      <c r="F828" s="48"/>
      <c r="G828" s="48"/>
      <c r="H828" s="48"/>
      <c r="I828" s="48"/>
      <c r="J828" s="48"/>
      <c r="K828" s="48"/>
    </row>
    <row r="829" spans="1:11" ht="12.75">
      <c r="A829" s="48"/>
      <c r="B829" s="48"/>
      <c r="C829" s="48"/>
      <c r="D829" s="48"/>
      <c r="E829" s="48"/>
      <c r="F829" s="48"/>
      <c r="G829" s="48"/>
      <c r="H829" s="48"/>
      <c r="I829" s="48"/>
      <c r="J829" s="48"/>
      <c r="K829" s="48"/>
    </row>
    <row r="830" spans="1:11" ht="12.75">
      <c r="A830" s="48"/>
      <c r="B830" s="48"/>
      <c r="C830" s="48"/>
      <c r="D830" s="48"/>
      <c r="E830" s="48"/>
      <c r="F830" s="48"/>
      <c r="G830" s="48"/>
      <c r="H830" s="48"/>
      <c r="I830" s="48"/>
      <c r="J830" s="48"/>
      <c r="K830" s="48"/>
    </row>
    <row r="831" spans="1:11" ht="12.75">
      <c r="A831" s="48"/>
      <c r="B831" s="48"/>
      <c r="C831" s="48"/>
      <c r="D831" s="48"/>
      <c r="E831" s="48"/>
      <c r="F831" s="48"/>
      <c r="G831" s="48"/>
      <c r="H831" s="48"/>
      <c r="I831" s="48"/>
      <c r="J831" s="48"/>
      <c r="K831" s="48"/>
    </row>
    <row r="832" spans="1:11" ht="12.75">
      <c r="A832" s="48"/>
      <c r="B832" s="48"/>
      <c r="C832" s="48"/>
      <c r="D832" s="48"/>
      <c r="E832" s="48"/>
      <c r="F832" s="48"/>
      <c r="G832" s="48"/>
      <c r="H832" s="48"/>
      <c r="I832" s="48"/>
      <c r="J832" s="48"/>
      <c r="K832" s="48"/>
    </row>
    <row r="833" spans="1:11" ht="12.75">
      <c r="A833" s="48"/>
      <c r="B833" s="48"/>
      <c r="C833" s="48"/>
      <c r="D833" s="48"/>
      <c r="E833" s="48"/>
      <c r="F833" s="48"/>
      <c r="G833" s="48"/>
      <c r="H833" s="48"/>
      <c r="I833" s="48"/>
      <c r="J833" s="48"/>
      <c r="K833" s="48"/>
    </row>
    <row r="834" spans="1:11" ht="12.75">
      <c r="A834" s="48"/>
      <c r="B834" s="48"/>
      <c r="C834" s="48"/>
      <c r="D834" s="48"/>
      <c r="E834" s="48"/>
      <c r="F834" s="48"/>
      <c r="G834" s="48"/>
      <c r="H834" s="48"/>
      <c r="I834" s="48"/>
      <c r="J834" s="48"/>
      <c r="K834" s="48"/>
    </row>
    <row r="835" spans="1:11" ht="12.75">
      <c r="A835" s="48"/>
      <c r="B835" s="48"/>
      <c r="C835" s="48"/>
      <c r="D835" s="48"/>
      <c r="E835" s="48"/>
      <c r="F835" s="48"/>
      <c r="G835" s="48"/>
      <c r="H835" s="48"/>
      <c r="I835" s="48"/>
      <c r="J835" s="48"/>
      <c r="K835" s="48"/>
    </row>
    <row r="836" spans="1:11" ht="12.75">
      <c r="A836" s="48"/>
      <c r="B836" s="48"/>
      <c r="C836" s="48"/>
      <c r="D836" s="48"/>
      <c r="E836" s="48"/>
      <c r="F836" s="48"/>
      <c r="G836" s="48"/>
      <c r="H836" s="48"/>
      <c r="I836" s="48"/>
      <c r="J836" s="48"/>
      <c r="K836" s="48"/>
    </row>
    <row r="837" spans="1:11" ht="12.75">
      <c r="A837" s="48"/>
      <c r="B837" s="48"/>
      <c r="C837" s="48"/>
      <c r="D837" s="48"/>
      <c r="E837" s="48"/>
      <c r="F837" s="48"/>
      <c r="G837" s="48"/>
      <c r="H837" s="48"/>
      <c r="I837" s="48"/>
      <c r="J837" s="48"/>
      <c r="K837" s="48"/>
    </row>
    <row r="838" spans="1:11" ht="12.75">
      <c r="A838" s="48"/>
      <c r="B838" s="48"/>
      <c r="C838" s="48"/>
      <c r="D838" s="48"/>
      <c r="E838" s="48"/>
      <c r="F838" s="48"/>
      <c r="G838" s="48"/>
      <c r="H838" s="48"/>
      <c r="I838" s="48"/>
      <c r="J838" s="48"/>
      <c r="K838" s="48"/>
    </row>
    <row r="839" spans="1:11" ht="12.75">
      <c r="A839" s="48"/>
      <c r="B839" s="48"/>
      <c r="C839" s="48"/>
      <c r="D839" s="48"/>
      <c r="E839" s="48"/>
      <c r="F839" s="48"/>
      <c r="G839" s="48"/>
      <c r="H839" s="48"/>
      <c r="I839" s="48"/>
      <c r="J839" s="48"/>
      <c r="K839" s="48"/>
    </row>
    <row r="840" spans="1:11" ht="12.75">
      <c r="A840" s="48"/>
      <c r="B840" s="48"/>
      <c r="C840" s="48"/>
      <c r="D840" s="48"/>
      <c r="E840" s="48"/>
      <c r="F840" s="48"/>
      <c r="G840" s="48"/>
      <c r="H840" s="48"/>
      <c r="I840" s="48"/>
      <c r="J840" s="48"/>
      <c r="K840" s="48"/>
    </row>
    <row r="841" spans="1:11" ht="12.75">
      <c r="A841" s="48"/>
      <c r="B841" s="48"/>
      <c r="C841" s="48"/>
      <c r="D841" s="48"/>
      <c r="E841" s="48"/>
      <c r="F841" s="48"/>
      <c r="G841" s="48"/>
      <c r="H841" s="48"/>
      <c r="I841" s="48"/>
      <c r="J841" s="48"/>
      <c r="K841" s="48"/>
    </row>
    <row r="842" spans="1:11" ht="12.75">
      <c r="A842" s="48"/>
      <c r="B842" s="48"/>
      <c r="C842" s="48"/>
      <c r="D842" s="48"/>
      <c r="E842" s="48"/>
      <c r="F842" s="48"/>
      <c r="G842" s="48"/>
      <c r="H842" s="48"/>
      <c r="I842" s="48"/>
      <c r="J842" s="48"/>
      <c r="K842" s="48"/>
    </row>
    <row r="843" spans="1:11" ht="12.75">
      <c r="A843" s="48"/>
      <c r="B843" s="48"/>
      <c r="C843" s="48"/>
      <c r="D843" s="48"/>
      <c r="E843" s="48"/>
      <c r="F843" s="48"/>
      <c r="G843" s="48"/>
      <c r="H843" s="48"/>
      <c r="I843" s="48"/>
      <c r="J843" s="48"/>
      <c r="K843" s="48"/>
    </row>
    <row r="844" spans="1:11" ht="12.75">
      <c r="A844" s="48"/>
      <c r="B844" s="48"/>
      <c r="C844" s="48"/>
      <c r="D844" s="48"/>
      <c r="E844" s="48"/>
      <c r="F844" s="48"/>
      <c r="G844" s="48"/>
      <c r="H844" s="48"/>
      <c r="I844" s="48"/>
      <c r="J844" s="48"/>
      <c r="K844" s="48"/>
    </row>
    <row r="845" spans="1:11" ht="12.75">
      <c r="A845" s="48"/>
      <c r="B845" s="48"/>
      <c r="C845" s="48"/>
      <c r="D845" s="48"/>
      <c r="E845" s="48"/>
      <c r="F845" s="48"/>
      <c r="G845" s="48"/>
      <c r="H845" s="48"/>
      <c r="I845" s="48"/>
      <c r="J845" s="48"/>
      <c r="K845" s="48"/>
    </row>
    <row r="846" spans="1:11" ht="12.75">
      <c r="A846" s="48"/>
      <c r="B846" s="48"/>
      <c r="C846" s="48"/>
      <c r="D846" s="48"/>
      <c r="E846" s="48"/>
      <c r="F846" s="48"/>
      <c r="G846" s="48"/>
      <c r="H846" s="48"/>
      <c r="I846" s="48"/>
      <c r="J846" s="48"/>
      <c r="K846" s="48"/>
    </row>
    <row r="847" spans="1:11" ht="12.75">
      <c r="A847" s="48"/>
      <c r="B847" s="48"/>
      <c r="C847" s="48"/>
      <c r="D847" s="48"/>
      <c r="E847" s="48"/>
      <c r="F847" s="48"/>
      <c r="G847" s="48"/>
      <c r="H847" s="48"/>
      <c r="I847" s="48"/>
      <c r="J847" s="48"/>
      <c r="K847" s="48"/>
    </row>
    <row r="848" spans="1:11" ht="12.75">
      <c r="A848" s="48"/>
      <c r="B848" s="48"/>
      <c r="C848" s="48"/>
      <c r="D848" s="48"/>
      <c r="E848" s="48"/>
      <c r="F848" s="48"/>
      <c r="G848" s="48"/>
      <c r="H848" s="48"/>
      <c r="I848" s="48"/>
      <c r="J848" s="48"/>
      <c r="K848" s="48"/>
    </row>
    <row r="849" spans="1:11" ht="12.75">
      <c r="A849" s="48"/>
      <c r="B849" s="48"/>
      <c r="C849" s="48"/>
      <c r="D849" s="48"/>
      <c r="E849" s="48"/>
      <c r="F849" s="48"/>
      <c r="G849" s="48"/>
      <c r="H849" s="48"/>
      <c r="I849" s="48"/>
      <c r="J849" s="48"/>
      <c r="K849" s="48"/>
    </row>
    <row r="850" spans="1:11" ht="12.75">
      <c r="A850" s="48"/>
      <c r="B850" s="48"/>
      <c r="C850" s="48"/>
      <c r="D850" s="48"/>
      <c r="E850" s="48"/>
      <c r="F850" s="48"/>
      <c r="G850" s="48"/>
      <c r="H850" s="48"/>
      <c r="I850" s="48"/>
      <c r="J850" s="48"/>
      <c r="K850" s="48"/>
    </row>
    <row r="851" spans="1:11" ht="12.75">
      <c r="A851" s="48"/>
      <c r="B851" s="48"/>
      <c r="C851" s="48"/>
      <c r="D851" s="48"/>
      <c r="E851" s="48"/>
      <c r="F851" s="48"/>
      <c r="G851" s="48"/>
      <c r="H851" s="48"/>
      <c r="I851" s="48"/>
      <c r="J851" s="48"/>
      <c r="K851" s="48"/>
    </row>
    <row r="852" spans="1:11" ht="12.75">
      <c r="A852" s="48"/>
      <c r="B852" s="48"/>
      <c r="C852" s="48"/>
      <c r="D852" s="48"/>
      <c r="E852" s="48"/>
      <c r="F852" s="48"/>
      <c r="G852" s="48"/>
      <c r="H852" s="48"/>
      <c r="I852" s="48"/>
      <c r="J852" s="48"/>
      <c r="K852" s="48"/>
    </row>
    <row r="853" spans="1:11" ht="12.75">
      <c r="A853" s="48"/>
      <c r="B853" s="48"/>
      <c r="C853" s="48"/>
      <c r="D853" s="48"/>
      <c r="E853" s="48"/>
      <c r="F853" s="48"/>
      <c r="G853" s="48"/>
      <c r="H853" s="48"/>
      <c r="I853" s="48"/>
      <c r="J853" s="48"/>
      <c r="K853" s="48"/>
    </row>
    <row r="854" spans="1:11" ht="12.75">
      <c r="A854" s="48"/>
      <c r="B854" s="48"/>
      <c r="C854" s="48"/>
      <c r="D854" s="48"/>
      <c r="E854" s="48"/>
      <c r="F854" s="48"/>
      <c r="G854" s="48"/>
      <c r="H854" s="48"/>
      <c r="I854" s="48"/>
      <c r="J854" s="48"/>
      <c r="K854" s="48"/>
    </row>
    <row r="855" spans="1:11" ht="12.75">
      <c r="A855" s="48"/>
      <c r="B855" s="48"/>
      <c r="C855" s="48"/>
      <c r="D855" s="48"/>
      <c r="E855" s="48"/>
      <c r="F855" s="48"/>
      <c r="G855" s="48"/>
      <c r="H855" s="48"/>
      <c r="I855" s="48"/>
      <c r="J855" s="48"/>
      <c r="K855" s="48"/>
    </row>
    <row r="856" spans="1:11" ht="12.75">
      <c r="A856" s="48"/>
      <c r="B856" s="48"/>
      <c r="C856" s="48"/>
      <c r="D856" s="48"/>
      <c r="E856" s="48"/>
      <c r="F856" s="48"/>
      <c r="G856" s="48"/>
      <c r="H856" s="48"/>
      <c r="I856" s="48"/>
      <c r="J856" s="48"/>
      <c r="K856" s="48"/>
    </row>
    <row r="857" spans="1:11" ht="12.75">
      <c r="A857" s="48"/>
      <c r="B857" s="48"/>
      <c r="C857" s="48"/>
      <c r="D857" s="48"/>
      <c r="E857" s="48"/>
      <c r="F857" s="48"/>
      <c r="G857" s="48"/>
      <c r="H857" s="48"/>
      <c r="I857" s="48"/>
      <c r="J857" s="48"/>
      <c r="K857" s="48"/>
    </row>
    <row r="858" spans="1:11" ht="12.75">
      <c r="A858" s="48"/>
      <c r="B858" s="48"/>
      <c r="C858" s="48"/>
      <c r="D858" s="48"/>
      <c r="E858" s="48"/>
      <c r="F858" s="48"/>
      <c r="G858" s="48"/>
      <c r="H858" s="48"/>
      <c r="I858" s="48"/>
      <c r="J858" s="48"/>
      <c r="K858" s="48"/>
    </row>
    <row r="859" spans="1:11" ht="12.75">
      <c r="A859" s="48"/>
      <c r="B859" s="48"/>
      <c r="C859" s="48"/>
      <c r="D859" s="48"/>
      <c r="E859" s="48"/>
      <c r="F859" s="48"/>
      <c r="G859" s="48"/>
      <c r="H859" s="48"/>
      <c r="I859" s="48"/>
      <c r="J859" s="48"/>
      <c r="K859" s="48"/>
    </row>
    <row r="860" spans="1:11" ht="12.75">
      <c r="A860" s="48"/>
      <c r="B860" s="48"/>
      <c r="C860" s="48"/>
      <c r="D860" s="48"/>
      <c r="E860" s="48"/>
      <c r="F860" s="48"/>
      <c r="G860" s="48"/>
      <c r="H860" s="48"/>
      <c r="I860" s="48"/>
      <c r="J860" s="48"/>
      <c r="K860" s="48"/>
    </row>
    <row r="861" spans="1:11" ht="12.75">
      <c r="A861" s="48"/>
      <c r="B861" s="48"/>
      <c r="C861" s="48"/>
      <c r="D861" s="48"/>
      <c r="E861" s="48"/>
      <c r="F861" s="48"/>
      <c r="G861" s="48"/>
      <c r="H861" s="48"/>
      <c r="I861" s="48"/>
      <c r="J861" s="48"/>
      <c r="K861" s="48"/>
    </row>
    <row r="862" spans="1:11" ht="12.75">
      <c r="A862" s="48"/>
      <c r="B862" s="48"/>
      <c r="C862" s="48"/>
      <c r="D862" s="48"/>
      <c r="E862" s="48"/>
      <c r="F862" s="48"/>
      <c r="G862" s="48"/>
      <c r="H862" s="48"/>
      <c r="I862" s="48"/>
      <c r="J862" s="48"/>
      <c r="K862" s="48"/>
    </row>
    <row r="863" spans="1:11" ht="12.75">
      <c r="A863" s="48"/>
      <c r="B863" s="48"/>
      <c r="C863" s="48"/>
      <c r="D863" s="48"/>
      <c r="E863" s="48"/>
      <c r="F863" s="48"/>
      <c r="G863" s="48"/>
      <c r="H863" s="48"/>
      <c r="I863" s="48"/>
      <c r="J863" s="48"/>
      <c r="K863" s="48"/>
    </row>
    <row r="864" spans="1:11" ht="12.75">
      <c r="A864" s="48"/>
      <c r="B864" s="48"/>
      <c r="C864" s="48"/>
      <c r="D864" s="48"/>
      <c r="E864" s="48"/>
      <c r="F864" s="48"/>
      <c r="G864" s="48"/>
      <c r="H864" s="48"/>
      <c r="I864" s="48"/>
      <c r="J864" s="48"/>
      <c r="K864" s="48"/>
    </row>
    <row r="865" spans="1:11" ht="12.75">
      <c r="A865" s="48"/>
      <c r="B865" s="48"/>
      <c r="C865" s="48"/>
      <c r="D865" s="48"/>
      <c r="E865" s="48"/>
      <c r="F865" s="48"/>
      <c r="G865" s="48"/>
      <c r="H865" s="48"/>
      <c r="I865" s="48"/>
      <c r="J865" s="48"/>
      <c r="K865" s="48"/>
    </row>
    <row r="866" spans="1:11" ht="12.75">
      <c r="A866" s="48"/>
      <c r="B866" s="48"/>
      <c r="C866" s="48"/>
      <c r="D866" s="48"/>
      <c r="E866" s="48"/>
      <c r="F866" s="48"/>
      <c r="G866" s="48"/>
      <c r="H866" s="48"/>
      <c r="I866" s="48"/>
      <c r="J866" s="48"/>
      <c r="K866" s="48"/>
    </row>
    <row r="867" spans="1:11" ht="12.75">
      <c r="A867" s="48"/>
      <c r="B867" s="48"/>
      <c r="C867" s="48"/>
      <c r="D867" s="48"/>
      <c r="E867" s="48"/>
      <c r="F867" s="48"/>
      <c r="G867" s="48"/>
      <c r="H867" s="48"/>
      <c r="I867" s="48"/>
      <c r="J867" s="48"/>
      <c r="K867" s="48"/>
    </row>
    <row r="868" spans="1:11" ht="12.75">
      <c r="A868" s="48"/>
      <c r="B868" s="48"/>
      <c r="C868" s="48"/>
      <c r="D868" s="48"/>
      <c r="E868" s="48"/>
      <c r="F868" s="48"/>
      <c r="G868" s="48"/>
      <c r="H868" s="48"/>
      <c r="I868" s="48"/>
      <c r="J868" s="48"/>
      <c r="K868" s="48"/>
    </row>
    <row r="869" spans="1:11" ht="12.75">
      <c r="A869" s="48"/>
      <c r="B869" s="48"/>
      <c r="C869" s="48"/>
      <c r="D869" s="48"/>
      <c r="E869" s="48"/>
      <c r="F869" s="48"/>
      <c r="G869" s="48"/>
      <c r="H869" s="48"/>
      <c r="I869" s="48"/>
      <c r="J869" s="48"/>
      <c r="K869" s="48"/>
    </row>
    <row r="870" spans="1:11" ht="12.75">
      <c r="A870" s="48"/>
      <c r="B870" s="48"/>
      <c r="C870" s="48"/>
      <c r="D870" s="48"/>
      <c r="E870" s="48"/>
      <c r="F870" s="48"/>
      <c r="G870" s="48"/>
      <c r="H870" s="48"/>
      <c r="I870" s="48"/>
      <c r="J870" s="48"/>
      <c r="K870" s="48"/>
    </row>
    <row r="871" spans="1:11" ht="12.75">
      <c r="A871" s="48"/>
      <c r="B871" s="48"/>
      <c r="C871" s="48"/>
      <c r="D871" s="48"/>
      <c r="E871" s="48"/>
      <c r="F871" s="48"/>
      <c r="G871" s="48"/>
      <c r="H871" s="48"/>
      <c r="I871" s="48"/>
      <c r="J871" s="48"/>
      <c r="K871" s="48"/>
    </row>
    <row r="872" spans="1:11" ht="12.75">
      <c r="A872" s="48"/>
      <c r="B872" s="48"/>
      <c r="C872" s="48"/>
      <c r="D872" s="48"/>
      <c r="E872" s="48"/>
      <c r="F872" s="48"/>
      <c r="G872" s="48"/>
      <c r="H872" s="48"/>
      <c r="I872" s="48"/>
      <c r="J872" s="48"/>
      <c r="K872" s="48"/>
    </row>
    <row r="873" spans="1:11" ht="12.75">
      <c r="A873" s="48"/>
      <c r="B873" s="48"/>
      <c r="C873" s="48"/>
      <c r="D873" s="48"/>
      <c r="E873" s="48"/>
      <c r="F873" s="48"/>
      <c r="G873" s="48"/>
      <c r="H873" s="48"/>
      <c r="I873" s="48"/>
      <c r="J873" s="48"/>
      <c r="K873" s="48"/>
    </row>
    <row r="874" spans="1:11" ht="12.75">
      <c r="A874" s="48"/>
      <c r="B874" s="48"/>
      <c r="C874" s="48"/>
      <c r="D874" s="48"/>
      <c r="E874" s="48"/>
      <c r="F874" s="48"/>
      <c r="G874" s="48"/>
      <c r="H874" s="48"/>
      <c r="I874" s="48"/>
      <c r="J874" s="48"/>
      <c r="K874" s="48"/>
    </row>
    <row r="875" spans="1:11" ht="12.75">
      <c r="A875" s="48"/>
      <c r="B875" s="48"/>
      <c r="C875" s="48"/>
      <c r="D875" s="48"/>
      <c r="E875" s="48"/>
      <c r="F875" s="48"/>
      <c r="G875" s="48"/>
      <c r="H875" s="48"/>
      <c r="I875" s="48"/>
      <c r="J875" s="48"/>
      <c r="K875" s="48"/>
    </row>
  </sheetData>
  <sheetProtection formatCells="0" formatColumns="0" formatRows="0" insertColumns="0" insertRows="0" insertHyperlinks="0" deleteColumns="0" deleteRows="0" sort="0" autoFilter="0" pivotTables="0"/>
  <mergeCells count="24">
    <mergeCell ref="B1:J1"/>
    <mergeCell ref="B2:B5"/>
    <mergeCell ref="C2:C5"/>
    <mergeCell ref="D2:D5"/>
    <mergeCell ref="E2:K2"/>
    <mergeCell ref="E3:E5"/>
    <mergeCell ref="F3:K3"/>
    <mergeCell ref="F4:F5"/>
    <mergeCell ref="G4:G5"/>
    <mergeCell ref="H4:H5"/>
    <mergeCell ref="I4:I5"/>
    <mergeCell ref="J4:K4"/>
    <mergeCell ref="C52:E52"/>
    <mergeCell ref="G52:I52"/>
    <mergeCell ref="C53:E53"/>
    <mergeCell ref="G53:I53"/>
    <mergeCell ref="C57:E57"/>
    <mergeCell ref="G57:I57"/>
    <mergeCell ref="C54:E54"/>
    <mergeCell ref="G54:I54"/>
    <mergeCell ref="C55:E55"/>
    <mergeCell ref="G55:I55"/>
    <mergeCell ref="C56:E56"/>
    <mergeCell ref="G56:I56"/>
  </mergeCells>
  <printOptions/>
  <pageMargins left="0.7086614173228347" right="0.7086614173228347" top="0.7480314960629921" bottom="0.7480314960629921" header="0.31496062992125984" footer="0.31496062992125984"/>
  <pageSetup errors="blank" fitToHeight="0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20"/>
  <sheetViews>
    <sheetView zoomScalePageLayoutView="0" workbookViewId="0" topLeftCell="B5">
      <selection activeCell="B8" sqref="B8:M10"/>
    </sheetView>
  </sheetViews>
  <sheetFormatPr defaultColWidth="9.00390625" defaultRowHeight="12.75"/>
  <cols>
    <col min="1" max="1" width="6.25390625" style="50" hidden="1" customWidth="1"/>
    <col min="2" max="2" width="19.25390625" style="50" customWidth="1"/>
    <col min="3" max="3" width="5.875" style="50" customWidth="1"/>
    <col min="4" max="4" width="8.75390625" style="50" customWidth="1"/>
    <col min="5" max="5" width="11.375" style="50" customWidth="1"/>
    <col min="6" max="6" width="12.75390625" style="50" customWidth="1"/>
    <col min="7" max="8" width="13.00390625" style="50" customWidth="1"/>
    <col min="9" max="9" width="14.25390625" style="50" customWidth="1"/>
    <col min="10" max="10" width="12.75390625" style="50" customWidth="1"/>
    <col min="11" max="13" width="10.75390625" style="50" customWidth="1"/>
    <col min="14" max="15" width="9.125" style="50" customWidth="1"/>
    <col min="16" max="16" width="0" style="50" hidden="1" customWidth="1"/>
    <col min="17" max="18" width="9.125" style="50" customWidth="1"/>
    <col min="19" max="19" width="0" style="50" hidden="1" customWidth="1"/>
    <col min="20" max="16384" width="9.125" style="50" customWidth="1"/>
  </cols>
  <sheetData>
    <row r="1" spans="1:13" ht="47.25" customHeight="1">
      <c r="A1" s="48"/>
      <c r="B1" s="140" t="s">
        <v>272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49" t="s">
        <v>273</v>
      </c>
    </row>
    <row r="2" spans="1:13" ht="15" customHeight="1">
      <c r="A2" s="48"/>
      <c r="B2" s="144" t="s">
        <v>161</v>
      </c>
      <c r="C2" s="144" t="s">
        <v>59</v>
      </c>
      <c r="D2" s="144" t="s">
        <v>88</v>
      </c>
      <c r="E2" s="141" t="s">
        <v>274</v>
      </c>
      <c r="F2" s="141"/>
      <c r="G2" s="141"/>
      <c r="H2" s="141"/>
      <c r="I2" s="141"/>
      <c r="J2" s="141"/>
      <c r="K2" s="141"/>
      <c r="L2" s="141"/>
      <c r="M2" s="141"/>
    </row>
    <row r="3" spans="1:13" ht="12.75" customHeight="1">
      <c r="A3" s="48"/>
      <c r="B3" s="145"/>
      <c r="C3" s="145"/>
      <c r="D3" s="145"/>
      <c r="E3" s="139" t="s">
        <v>89</v>
      </c>
      <c r="F3" s="139"/>
      <c r="G3" s="139"/>
      <c r="H3" s="139" t="s">
        <v>6</v>
      </c>
      <c r="I3" s="139"/>
      <c r="J3" s="139"/>
      <c r="K3" s="139"/>
      <c r="L3" s="139"/>
      <c r="M3" s="139"/>
    </row>
    <row r="4" spans="1:13" ht="106.5" customHeight="1">
      <c r="A4" s="48"/>
      <c r="B4" s="145"/>
      <c r="C4" s="145"/>
      <c r="D4" s="145"/>
      <c r="E4" s="144"/>
      <c r="F4" s="144"/>
      <c r="G4" s="144"/>
      <c r="H4" s="144" t="s">
        <v>275</v>
      </c>
      <c r="I4" s="144"/>
      <c r="J4" s="144"/>
      <c r="K4" s="144" t="s">
        <v>276</v>
      </c>
      <c r="L4" s="144"/>
      <c r="M4" s="144"/>
    </row>
    <row r="5" spans="1:13" ht="80.25" customHeight="1">
      <c r="A5" s="48"/>
      <c r="B5" s="146"/>
      <c r="C5" s="146"/>
      <c r="D5" s="146"/>
      <c r="E5" s="72" t="s">
        <v>302</v>
      </c>
      <c r="F5" s="72" t="s">
        <v>300</v>
      </c>
      <c r="G5" s="72" t="s">
        <v>299</v>
      </c>
      <c r="H5" s="72" t="s">
        <v>302</v>
      </c>
      <c r="I5" s="72" t="s">
        <v>300</v>
      </c>
      <c r="J5" s="72" t="s">
        <v>299</v>
      </c>
      <c r="K5" s="72" t="s">
        <v>301</v>
      </c>
      <c r="L5" s="72" t="s">
        <v>300</v>
      </c>
      <c r="M5" s="72" t="s">
        <v>299</v>
      </c>
    </row>
    <row r="6" spans="1:13" ht="12.75">
      <c r="A6" s="48"/>
      <c r="B6" s="73">
        <v>1</v>
      </c>
      <c r="C6" s="74">
        <v>2</v>
      </c>
      <c r="D6" s="74">
        <v>3</v>
      </c>
      <c r="E6" s="74">
        <v>4</v>
      </c>
      <c r="F6" s="74">
        <v>5</v>
      </c>
      <c r="G6" s="74">
        <v>6</v>
      </c>
      <c r="H6" s="75">
        <v>7</v>
      </c>
      <c r="I6" s="75">
        <v>8</v>
      </c>
      <c r="J6" s="75">
        <v>9</v>
      </c>
      <c r="K6" s="75">
        <v>10</v>
      </c>
      <c r="L6" s="75">
        <v>11</v>
      </c>
      <c r="M6" s="75">
        <v>12</v>
      </c>
    </row>
    <row r="7" spans="1:13" ht="12.75" hidden="1">
      <c r="A7" s="48" t="s">
        <v>277</v>
      </c>
      <c r="B7" s="76" t="s">
        <v>111</v>
      </c>
      <c r="C7" s="75" t="s">
        <v>112</v>
      </c>
      <c r="D7" s="77" t="s">
        <v>169</v>
      </c>
      <c r="E7" s="55" t="s">
        <v>170</v>
      </c>
      <c r="F7" s="55" t="s">
        <v>171</v>
      </c>
      <c r="G7" s="56" t="s">
        <v>172</v>
      </c>
      <c r="H7" s="56" t="s">
        <v>173</v>
      </c>
      <c r="I7" s="56" t="s">
        <v>174</v>
      </c>
      <c r="J7" s="56" t="s">
        <v>175</v>
      </c>
      <c r="K7" s="56" t="s">
        <v>176</v>
      </c>
      <c r="L7" s="56" t="s">
        <v>278</v>
      </c>
      <c r="M7" s="56" t="s">
        <v>279</v>
      </c>
    </row>
    <row r="8" spans="1:251" ht="38.25">
      <c r="A8" s="48" t="s">
        <v>280</v>
      </c>
      <c r="B8" s="90" t="s">
        <v>90</v>
      </c>
      <c r="C8" s="91" t="s">
        <v>281</v>
      </c>
      <c r="D8" s="92" t="s">
        <v>178</v>
      </c>
      <c r="E8" s="78" t="s">
        <v>317</v>
      </c>
      <c r="F8" s="78" t="s">
        <v>330</v>
      </c>
      <c r="G8" s="79" t="s">
        <v>330</v>
      </c>
      <c r="H8" s="79" t="s">
        <v>317</v>
      </c>
      <c r="I8" s="79" t="s">
        <v>330</v>
      </c>
      <c r="J8" s="79" t="s">
        <v>330</v>
      </c>
      <c r="K8" s="79" t="s">
        <v>114</v>
      </c>
      <c r="L8" s="79" t="s">
        <v>114</v>
      </c>
      <c r="M8" s="79" t="s">
        <v>114</v>
      </c>
      <c r="N8" s="47"/>
      <c r="O8" s="47"/>
      <c r="P8" s="47"/>
      <c r="Q8" s="47"/>
      <c r="R8" s="47"/>
      <c r="S8" s="47" t="s">
        <v>282</v>
      </c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</row>
    <row r="9" spans="1:251" ht="63.75">
      <c r="A9" s="48" t="s">
        <v>280</v>
      </c>
      <c r="B9" s="90" t="s">
        <v>283</v>
      </c>
      <c r="C9" s="91" t="s">
        <v>284</v>
      </c>
      <c r="D9" s="92" t="s">
        <v>178</v>
      </c>
      <c r="E9" s="78" t="s">
        <v>322</v>
      </c>
      <c r="F9" s="78" t="s">
        <v>338</v>
      </c>
      <c r="G9" s="79" t="s">
        <v>197</v>
      </c>
      <c r="H9" s="79" t="s">
        <v>322</v>
      </c>
      <c r="I9" s="79" t="s">
        <v>338</v>
      </c>
      <c r="J9" s="79" t="s">
        <v>114</v>
      </c>
      <c r="K9" s="79" t="s">
        <v>114</v>
      </c>
      <c r="L9" s="79" t="s">
        <v>114</v>
      </c>
      <c r="M9" s="79" t="s">
        <v>114</v>
      </c>
      <c r="N9" s="47"/>
      <c r="O9" s="47"/>
      <c r="P9" s="47"/>
      <c r="Q9" s="47"/>
      <c r="R9" s="47"/>
      <c r="S9" s="47" t="s">
        <v>285</v>
      </c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</row>
    <row r="10" spans="1:251" ht="38.25">
      <c r="A10" s="48" t="s">
        <v>280</v>
      </c>
      <c r="B10" s="90" t="s">
        <v>286</v>
      </c>
      <c r="C10" s="91" t="s">
        <v>287</v>
      </c>
      <c r="D10" s="92" t="s">
        <v>114</v>
      </c>
      <c r="E10" s="78" t="s">
        <v>323</v>
      </c>
      <c r="F10" s="78" t="s">
        <v>339</v>
      </c>
      <c r="G10" s="79" t="s">
        <v>330</v>
      </c>
      <c r="H10" s="79" t="s">
        <v>323</v>
      </c>
      <c r="I10" s="79" t="s">
        <v>339</v>
      </c>
      <c r="J10" s="79" t="s">
        <v>330</v>
      </c>
      <c r="K10" s="79" t="s">
        <v>114</v>
      </c>
      <c r="L10" s="79" t="s">
        <v>114</v>
      </c>
      <c r="M10" s="79" t="s">
        <v>114</v>
      </c>
      <c r="N10" s="47"/>
      <c r="O10" s="47"/>
      <c r="P10" s="47"/>
      <c r="Q10" s="47"/>
      <c r="R10" s="47"/>
      <c r="S10" s="47" t="s">
        <v>288</v>
      </c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</row>
    <row r="11" spans="1:11" ht="12.7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2.7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>
      <c r="A13" s="48"/>
      <c r="B13" s="48"/>
      <c r="C13" s="96"/>
      <c r="D13" s="48"/>
      <c r="E13" s="48"/>
      <c r="F13" s="48"/>
      <c r="G13" s="48"/>
      <c r="H13" s="48"/>
      <c r="I13" s="48"/>
      <c r="J13" s="48"/>
      <c r="K13" s="48"/>
    </row>
    <row r="14" spans="1:11" ht="12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12.7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2.7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1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1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</row>
    <row r="24" spans="1:11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</row>
    <row r="25" spans="1:11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</row>
    <row r="26" spans="1:11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1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11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</row>
    <row r="29" spans="1:11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</row>
    <row r="30" spans="1:11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</row>
    <row r="31" spans="1:11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</row>
    <row r="32" spans="1:1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1:1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spans="1:1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</row>
    <row r="37" spans="1:1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</row>
    <row r="38" spans="1:1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</row>
    <row r="39" spans="1:1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</row>
    <row r="40" spans="1:1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</row>
    <row r="41" spans="1:1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</row>
    <row r="42" spans="1:1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</row>
    <row r="43" spans="1:11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</row>
    <row r="44" spans="1:11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</row>
    <row r="45" spans="1:1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1:1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</row>
    <row r="47" spans="1:1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</row>
    <row r="48" spans="1:1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</row>
    <row r="49" spans="1:1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</row>
    <row r="50" spans="1:1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</row>
    <row r="51" spans="1:11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</row>
    <row r="52" spans="1:11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</row>
    <row r="53" spans="1:11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</row>
    <row r="54" spans="1:11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</row>
    <row r="55" spans="1:11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pans="1:11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</row>
    <row r="57" spans="1:11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</row>
    <row r="58" spans="1:11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</row>
    <row r="59" spans="1:11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</row>
    <row r="60" spans="1:11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</row>
    <row r="61" spans="1:11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</row>
    <row r="62" spans="1:11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</row>
    <row r="63" spans="1:11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</row>
    <row r="64" spans="1:11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</row>
    <row r="65" spans="1:11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</row>
    <row r="66" spans="1:11" ht="12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</row>
    <row r="67" spans="1:11" ht="12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</row>
    <row r="68" spans="1:11" ht="12.7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</row>
    <row r="69" spans="1:11" ht="12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</row>
    <row r="70" spans="1:11" ht="12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</row>
    <row r="71" spans="1:11" ht="12.7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</row>
    <row r="72" spans="1:11" ht="12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</row>
    <row r="73" spans="1:11" ht="12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</row>
    <row r="74" spans="1:11" ht="12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</row>
    <row r="75" spans="1:11" ht="12.7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</row>
    <row r="76" spans="1:11" ht="12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</row>
    <row r="77" spans="1:11" ht="12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</row>
    <row r="78" spans="1:11" ht="12.7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</row>
    <row r="79" spans="1:11" ht="12.7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</row>
    <row r="80" spans="1:11" ht="12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</row>
    <row r="81" spans="1:11" ht="12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</row>
    <row r="82" spans="1:11" ht="12.7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</row>
    <row r="83" spans="1:11" ht="12.7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</row>
    <row r="84" spans="1:11" ht="12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</row>
    <row r="85" spans="1:11" ht="12.7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</row>
    <row r="86" spans="1:11" ht="12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</row>
    <row r="87" spans="1:11" ht="12.7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</row>
    <row r="88" spans="1:11" ht="12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</row>
    <row r="89" spans="1:11" ht="12.7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</row>
    <row r="90" spans="1:11" ht="12.7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</row>
    <row r="91" spans="1:11" ht="12.7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</row>
    <row r="92" spans="1:11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</row>
    <row r="93" spans="1:11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</row>
    <row r="94" spans="1:11" ht="12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</row>
    <row r="95" spans="1:11" ht="12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</row>
    <row r="96" spans="1:11" ht="12.7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</row>
    <row r="97" spans="1:11" ht="12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</row>
    <row r="98" spans="1:11" ht="12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</row>
    <row r="99" spans="1:11" ht="12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</row>
    <row r="100" spans="1:11" ht="12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</row>
    <row r="101" spans="1:11" ht="12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</row>
    <row r="102" spans="1:11" ht="12.7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</row>
    <row r="103" spans="1:11" ht="12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</row>
    <row r="104" spans="1:11" ht="12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</row>
    <row r="105" spans="1:11" ht="12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</row>
    <row r="106" spans="1:11" ht="12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</row>
    <row r="107" spans="1:11" ht="12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</row>
    <row r="108" spans="1:11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</row>
    <row r="109" spans="1:11" ht="12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</row>
    <row r="110" spans="1:11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</row>
    <row r="111" spans="1:11" ht="12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</row>
    <row r="112" spans="1:11" ht="12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</row>
    <row r="113" spans="1:11" ht="12.7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</row>
    <row r="114" spans="1:11" ht="12.7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</row>
    <row r="115" spans="1:11" ht="12.7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</row>
    <row r="116" spans="1:11" ht="12.7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</row>
    <row r="117" spans="1:11" ht="12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</row>
    <row r="118" spans="1:11" ht="12.7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</row>
    <row r="119" spans="1:11" ht="12.7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</row>
    <row r="120" spans="1:11" ht="12.7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</row>
    <row r="121" spans="1:11" ht="12.7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</row>
    <row r="122" spans="1:11" ht="12.7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</row>
    <row r="123" spans="1:11" ht="12.7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</row>
    <row r="124" spans="1:11" ht="12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</row>
    <row r="125" spans="1:11" ht="12.7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</row>
    <row r="126" spans="1:11" ht="12.7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</row>
    <row r="127" spans="1:11" ht="12.7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</row>
    <row r="128" spans="1:11" ht="12.7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</row>
    <row r="129" spans="1:11" ht="12.7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</row>
    <row r="130" spans="1:11" ht="12.7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</row>
    <row r="131" spans="1:11" ht="12.7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</row>
    <row r="132" spans="1:11" ht="12.7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</row>
    <row r="133" spans="1:11" ht="12.7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</row>
    <row r="134" spans="1:11" ht="12.7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</row>
    <row r="135" spans="1:11" ht="12.7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</row>
    <row r="136" spans="1:11" ht="12.7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</row>
    <row r="137" spans="1:11" ht="12.7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</row>
    <row r="138" spans="1:11" ht="12.7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</row>
    <row r="139" spans="1:11" ht="12.7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</row>
    <row r="140" spans="1:11" ht="12.7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</row>
    <row r="141" spans="1:11" ht="12.7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</row>
    <row r="142" spans="1:11" ht="12.7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</row>
    <row r="143" spans="1:11" ht="12.7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</row>
    <row r="144" spans="1:11" ht="12.7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</row>
    <row r="145" spans="1:11" ht="12.7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</row>
    <row r="146" spans="1:11" ht="12.7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</row>
    <row r="147" spans="1:11" ht="12.7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</row>
    <row r="148" spans="1:11" ht="12.7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</row>
    <row r="149" spans="1:11" ht="12.7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</row>
    <row r="150" spans="1:11" ht="12.7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</row>
    <row r="151" spans="1:11" ht="12.7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</row>
    <row r="152" spans="1:11" ht="12.7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</row>
    <row r="153" spans="1:11" ht="12.7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</row>
    <row r="154" spans="1:11" ht="12.7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</row>
    <row r="155" spans="1:11" ht="12.7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</row>
    <row r="156" spans="1:11" ht="12.7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</row>
    <row r="157" spans="1:11" ht="12.7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</row>
    <row r="158" spans="1:11" ht="12.7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</row>
    <row r="159" spans="1:11" ht="12.7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</row>
    <row r="160" spans="1:11" ht="12.7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</row>
    <row r="161" spans="1:11" ht="12.7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</row>
    <row r="162" spans="1:11" ht="12.7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</row>
    <row r="163" spans="1:11" ht="12.7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</row>
    <row r="164" spans="1:11" ht="12.7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</row>
    <row r="165" spans="1:11" ht="12.7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</row>
    <row r="166" spans="1:11" ht="12.7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</row>
    <row r="167" spans="1:11" ht="12.7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</row>
    <row r="168" spans="1:11" ht="12.7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</row>
    <row r="169" spans="1:11" ht="12.7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</row>
    <row r="170" spans="1:11" ht="12.7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</row>
    <row r="171" spans="1:11" ht="12.7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</row>
    <row r="172" spans="1:11" ht="12.7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</row>
    <row r="173" spans="1:11" ht="12.7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</row>
    <row r="174" spans="1:11" ht="12.7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</row>
    <row r="175" spans="1:11" ht="12.7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</row>
    <row r="176" spans="1:11" ht="12.7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</row>
    <row r="177" spans="1:11" ht="12.7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</row>
    <row r="178" spans="1:11" ht="12.7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</row>
    <row r="179" spans="1:11" ht="12.7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</row>
    <row r="180" spans="1:11" ht="12.7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</row>
    <row r="181" spans="1:11" ht="12.7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</row>
    <row r="182" spans="1:11" ht="12.7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</row>
    <row r="183" spans="1:11" ht="12.7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</row>
    <row r="184" spans="1:11" ht="12.7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</row>
    <row r="185" spans="1:11" ht="12.7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</row>
    <row r="186" spans="1:11" ht="12.7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</row>
    <row r="187" spans="1:11" ht="12.7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</row>
    <row r="188" spans="1:11" ht="12.7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</row>
    <row r="189" spans="1:11" ht="12.7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</row>
    <row r="190" spans="1:11" ht="12.7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</row>
    <row r="191" spans="1:11" ht="12.7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</row>
    <row r="192" spans="1:11" ht="12.7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</row>
    <row r="193" spans="1:11" ht="12.7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</row>
    <row r="194" spans="1:11" ht="12.7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</row>
    <row r="195" spans="1:11" ht="12.7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</row>
    <row r="196" spans="1:11" ht="12.7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</row>
    <row r="197" spans="1:11" ht="12.7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</row>
    <row r="198" spans="1:11" ht="12.7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</row>
    <row r="199" spans="1:11" ht="12.7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</row>
    <row r="200" spans="1:11" ht="12.7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</row>
    <row r="201" spans="1:11" ht="12.7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</row>
    <row r="202" spans="1:11" ht="12.7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</row>
    <row r="203" spans="1:11" ht="12.7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</row>
    <row r="204" spans="1:11" ht="12.7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</row>
    <row r="205" spans="1:11" ht="12.7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</row>
    <row r="206" spans="1:11" ht="12.7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</row>
    <row r="207" spans="1:11" ht="12.7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</row>
    <row r="208" spans="1:11" ht="12.7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</row>
    <row r="209" spans="1:11" ht="12.7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</row>
    <row r="210" spans="1:11" ht="12.7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</row>
    <row r="211" spans="1:11" ht="12.7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</row>
    <row r="212" spans="1:11" ht="12.7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</row>
    <row r="213" spans="1:11" ht="12.7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</row>
    <row r="214" spans="1:11" ht="12.7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</row>
    <row r="215" spans="1:11" ht="12.7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</row>
    <row r="216" spans="1:11" ht="12.7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</row>
    <row r="217" spans="1:11" ht="12.7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</row>
    <row r="218" spans="1:11" ht="12.7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</row>
    <row r="219" spans="1:11" ht="12.7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</row>
    <row r="220" spans="1:11" ht="12.7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</row>
    <row r="221" spans="1:11" ht="12.7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</row>
    <row r="222" spans="1:11" ht="12.75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</row>
    <row r="223" spans="1:11" ht="12.7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</row>
    <row r="224" spans="1:11" ht="12.7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</row>
    <row r="225" spans="1:11" ht="12.75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</row>
    <row r="226" spans="1:11" ht="12.75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</row>
    <row r="227" spans="1:11" ht="12.75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</row>
    <row r="228" spans="1:11" ht="12.75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</row>
    <row r="229" spans="1:11" ht="12.7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</row>
    <row r="230" spans="1:11" ht="12.7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</row>
    <row r="231" spans="1:11" ht="12.7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</row>
    <row r="232" spans="1:11" ht="12.7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</row>
    <row r="233" spans="1:11" ht="12.75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</row>
    <row r="234" spans="1:11" ht="12.75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</row>
    <row r="235" spans="1:11" ht="12.75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</row>
    <row r="236" spans="1:11" ht="12.75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</row>
    <row r="237" spans="1:11" ht="12.75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</row>
    <row r="238" spans="1:11" ht="12.75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</row>
    <row r="239" spans="1:11" ht="12.75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</row>
    <row r="240" spans="1:11" ht="12.75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</row>
    <row r="241" spans="1:11" ht="12.75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</row>
    <row r="242" spans="1:11" ht="12.75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</row>
    <row r="243" spans="1:11" ht="12.75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</row>
    <row r="244" spans="1:11" ht="12.75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</row>
    <row r="245" spans="1:11" ht="12.75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</row>
    <row r="246" spans="1:11" ht="12.75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</row>
    <row r="247" spans="1:11" ht="12.75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</row>
    <row r="248" spans="1:11" ht="12.75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</row>
    <row r="249" spans="1:11" ht="12.75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</row>
    <row r="250" spans="1:11" ht="12.75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</row>
    <row r="251" spans="1:11" ht="12.75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</row>
    <row r="252" spans="1:11" ht="12.75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</row>
    <row r="253" spans="1:11" ht="12.75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</row>
    <row r="254" spans="1:11" ht="12.75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</row>
    <row r="255" spans="1:11" ht="12.75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</row>
    <row r="256" spans="1:11" ht="12.75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</row>
    <row r="257" spans="1:11" ht="12.75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</row>
    <row r="258" spans="1:11" ht="12.75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</row>
    <row r="259" spans="1:11" ht="12.75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</row>
    <row r="260" spans="1:11" ht="12.75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</row>
    <row r="261" spans="1:11" ht="12.75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</row>
    <row r="262" spans="1:11" ht="12.75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</row>
    <row r="263" spans="1:11" ht="12.75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</row>
    <row r="264" spans="1:11" ht="12.75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</row>
    <row r="265" spans="1:11" ht="12.75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</row>
    <row r="266" spans="1:11" ht="12.75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</row>
    <row r="267" spans="1:11" ht="12.75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</row>
    <row r="268" spans="1:11" ht="12.75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</row>
    <row r="269" spans="1:11" ht="12.75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</row>
    <row r="270" spans="1:11" ht="12.75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</row>
    <row r="271" spans="1:11" ht="12.75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</row>
    <row r="272" spans="1:11" ht="12.75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</row>
    <row r="273" spans="1:11" ht="12.75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</row>
    <row r="274" spans="1:11" ht="12.75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</row>
    <row r="275" spans="1:11" ht="12.75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</row>
    <row r="276" spans="1:11" ht="12.75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</row>
    <row r="277" spans="1:11" ht="12.75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</row>
    <row r="278" spans="1:11" ht="12.75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</row>
    <row r="279" spans="1:11" ht="12.75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</row>
    <row r="280" spans="1:11" ht="12.75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</row>
    <row r="281" spans="1:11" ht="12.75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</row>
    <row r="282" spans="1:11" ht="12.75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</row>
    <row r="283" spans="1:11" ht="12.75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</row>
    <row r="284" spans="1:11" ht="12.75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</row>
    <row r="285" spans="1:11" ht="12.75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</row>
    <row r="286" spans="1:11" ht="12.75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</row>
    <row r="287" spans="1:11" ht="12.75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</row>
    <row r="288" spans="1:11" ht="12.75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</row>
    <row r="289" spans="1:11" ht="12.75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</row>
    <row r="290" spans="1:11" ht="12.75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</row>
    <row r="291" spans="1:11" ht="12.75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</row>
    <row r="292" spans="1:11" ht="12.75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</row>
    <row r="293" spans="1:11" ht="12.75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</row>
    <row r="294" spans="1:11" ht="12.75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</row>
    <row r="295" spans="1:11" ht="12.75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</row>
    <row r="296" spans="1:11" ht="12.75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</row>
    <row r="297" spans="1:11" ht="12.75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</row>
    <row r="298" spans="1:11" ht="12.75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</row>
    <row r="299" spans="1:11" ht="12.75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</row>
    <row r="300" spans="1:11" ht="12.75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</row>
    <row r="301" spans="1:11" ht="12.75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</row>
    <row r="302" spans="1:11" ht="12.75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</row>
    <row r="303" spans="1:11" ht="12.75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</row>
    <row r="304" spans="1:11" ht="12.75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</row>
    <row r="305" spans="1:11" ht="12.75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</row>
    <row r="306" spans="1:11" ht="12.75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</row>
    <row r="307" spans="1:11" ht="12.75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</row>
    <row r="308" spans="1:11" ht="12.75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</row>
    <row r="309" spans="1:11" ht="12.75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</row>
    <row r="310" spans="1:11" ht="12.75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</row>
    <row r="311" spans="1:11" ht="12.75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</row>
    <row r="312" spans="1:11" ht="12.75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</row>
    <row r="313" spans="1:11" ht="12.75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</row>
    <row r="314" spans="1:11" ht="12.75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</row>
    <row r="315" spans="1:11" ht="12.75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</row>
    <row r="316" spans="1:11" ht="12.75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</row>
    <row r="317" spans="1:11" ht="12.75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</row>
    <row r="318" spans="1:11" ht="12.75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</row>
    <row r="319" spans="1:11" ht="12.75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</row>
    <row r="320" spans="1:11" ht="12.75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</row>
    <row r="321" spans="1:11" ht="12.75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</row>
    <row r="322" spans="1:11" ht="12.75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</row>
    <row r="323" spans="1:11" ht="12.75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</row>
    <row r="324" spans="1:11" ht="12.75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</row>
    <row r="325" spans="1:11" ht="12.75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</row>
    <row r="326" spans="1:11" ht="12.75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</row>
    <row r="327" spans="1:11" ht="12.75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</row>
    <row r="328" spans="1:11" ht="12.75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</row>
    <row r="329" spans="1:11" ht="12.75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</row>
    <row r="330" spans="1:11" ht="12.75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</row>
    <row r="331" spans="1:11" ht="12.75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</row>
    <row r="332" spans="1:11" ht="12.75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</row>
    <row r="333" spans="1:11" ht="12.75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</row>
    <row r="334" spans="1:11" ht="12.75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</row>
    <row r="335" spans="1:11" ht="12.75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</row>
    <row r="336" spans="1:11" ht="12.75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</row>
    <row r="337" spans="1:11" ht="12.75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</row>
    <row r="338" spans="1:11" ht="12.75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</row>
    <row r="339" spans="1:11" ht="12.75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</row>
    <row r="340" spans="1:11" ht="12.75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</row>
    <row r="341" spans="1:11" ht="12.75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</row>
    <row r="342" spans="1:11" ht="12.75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</row>
    <row r="343" spans="1:11" ht="12.75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</row>
    <row r="344" spans="1:11" ht="12.75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</row>
    <row r="345" spans="1:11" ht="12.75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</row>
    <row r="346" spans="1:11" ht="12.75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</row>
    <row r="347" spans="1:11" ht="12.75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</row>
    <row r="348" spans="1:11" ht="12.75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</row>
    <row r="349" spans="1:11" ht="12.75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</row>
    <row r="350" spans="1:11" ht="12.75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</row>
    <row r="351" spans="1:11" ht="12.75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</row>
    <row r="352" spans="1:11" ht="12.75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</row>
    <row r="353" spans="1:11" ht="12.75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</row>
    <row r="354" spans="1:11" ht="12.75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</row>
    <row r="355" spans="1:11" ht="12.75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</row>
    <row r="356" spans="1:11" ht="12.75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</row>
    <row r="357" spans="1:11" ht="12.75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</row>
    <row r="358" spans="1:11" ht="12.75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</row>
    <row r="359" spans="1:11" ht="12.75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</row>
    <row r="360" spans="1:11" ht="12.75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</row>
    <row r="361" spans="1:11" ht="12.75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</row>
    <row r="362" spans="1:11" ht="12.75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</row>
    <row r="363" spans="1:11" ht="12.75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</row>
    <row r="364" spans="1:11" ht="12.75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</row>
    <row r="365" spans="1:11" ht="12.75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</row>
    <row r="366" spans="1:11" ht="12.75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</row>
    <row r="367" spans="1:11" ht="12.75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</row>
    <row r="368" spans="1:11" ht="12.75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</row>
    <row r="369" spans="1:11" ht="12.75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</row>
    <row r="370" spans="1:11" ht="12.75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</row>
    <row r="371" spans="1:11" ht="12.75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</row>
    <row r="372" spans="1:11" ht="12.75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</row>
    <row r="373" spans="1:11" ht="12.75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</row>
    <row r="374" spans="1:11" ht="12.75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</row>
    <row r="375" spans="1:11" ht="12.75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</row>
    <row r="376" spans="1:11" ht="12.75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</row>
    <row r="377" spans="1:11" ht="12.75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</row>
    <row r="378" spans="1:11" ht="12.75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</row>
    <row r="379" spans="1:11" ht="12.75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</row>
    <row r="380" spans="1:11" ht="12.75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</row>
    <row r="381" spans="1:11" ht="12.75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</row>
    <row r="382" spans="1:11" ht="12.75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</row>
    <row r="383" spans="1:11" ht="12.75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</row>
    <row r="384" spans="1:11" ht="12.75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</row>
    <row r="385" spans="1:11" ht="12.75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</row>
    <row r="386" spans="1:11" ht="12.75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</row>
    <row r="387" spans="1:11" ht="12.75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</row>
    <row r="388" spans="1:11" ht="12.75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</row>
    <row r="389" spans="1:11" ht="12.75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</row>
    <row r="390" spans="1:11" ht="12.75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</row>
    <row r="391" spans="1:11" ht="12.75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</row>
    <row r="392" spans="1:11" ht="12.75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</row>
    <row r="393" spans="1:11" ht="12.75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</row>
    <row r="394" spans="1:11" ht="12.75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</row>
    <row r="395" spans="1:11" ht="12.75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</row>
    <row r="396" spans="1:11" ht="12.75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</row>
    <row r="397" spans="1:11" ht="12.75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</row>
    <row r="398" spans="1:11" ht="12.75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</row>
    <row r="399" spans="1:11" ht="12.75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</row>
    <row r="400" spans="1:11" ht="12.75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</row>
    <row r="401" spans="1:11" ht="12.75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</row>
    <row r="402" spans="1:11" ht="12.75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</row>
    <row r="403" spans="1:11" ht="12.75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</row>
    <row r="404" spans="1:11" ht="12.75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</row>
    <row r="405" spans="1:11" ht="12.75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</row>
    <row r="406" spans="1:11" ht="12.75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</row>
    <row r="407" spans="1:11" ht="12.75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</row>
    <row r="408" spans="1:11" ht="12.75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</row>
    <row r="409" spans="1:11" ht="12.75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</row>
    <row r="410" spans="1:11" ht="12.75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</row>
    <row r="411" spans="1:11" ht="12.75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</row>
    <row r="412" spans="1:11" ht="12.75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</row>
    <row r="413" spans="1:11" ht="12.75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</row>
    <row r="414" spans="1:11" ht="12.75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</row>
    <row r="415" spans="1:11" ht="12.75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</row>
    <row r="416" spans="1:11" ht="12.75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</row>
    <row r="417" spans="1:11" ht="12.75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</row>
    <row r="418" spans="1:11" ht="12.75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</row>
    <row r="419" spans="1:11" ht="12.75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</row>
    <row r="420" spans="1:11" ht="12.75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</row>
    <row r="421" spans="1:11" ht="12.75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</row>
    <row r="422" spans="1:11" ht="12.75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</row>
    <row r="423" spans="1:11" ht="12.75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</row>
    <row r="424" spans="1:11" ht="12.75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</row>
    <row r="425" spans="1:11" ht="12.75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</row>
    <row r="426" spans="1:11" ht="12.75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</row>
    <row r="427" spans="1:11" ht="12.75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</row>
    <row r="428" spans="1:11" ht="12.75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</row>
    <row r="429" spans="1:11" ht="12.75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</row>
    <row r="430" spans="1:11" ht="12.75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</row>
    <row r="431" spans="1:11" ht="12.75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</row>
    <row r="432" spans="1:11" ht="12.75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</row>
    <row r="433" spans="1:11" ht="12.75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</row>
    <row r="434" spans="1:11" ht="12.75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</row>
    <row r="435" spans="1:11" ht="12.75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</row>
    <row r="436" spans="1:11" ht="12.75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</row>
    <row r="437" spans="1:11" ht="12.75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</row>
    <row r="438" spans="1:11" ht="12.75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</row>
    <row r="439" spans="1:11" ht="12.75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</row>
    <row r="440" spans="1:11" ht="12.75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</row>
    <row r="441" spans="1:11" ht="12.75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</row>
    <row r="442" spans="1:11" ht="12.75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</row>
    <row r="443" spans="1:11" ht="12.75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</row>
    <row r="444" spans="1:11" ht="12.75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</row>
    <row r="445" spans="1:11" ht="12.75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</row>
    <row r="446" spans="1:11" ht="12.75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</row>
    <row r="447" spans="1:11" ht="12.75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</row>
    <row r="448" spans="1:11" ht="12.75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</row>
    <row r="449" spans="1:11" ht="12.75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</row>
    <row r="450" spans="1:11" ht="12.75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</row>
    <row r="451" spans="1:11" ht="12.75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</row>
    <row r="452" spans="1:11" ht="12.75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</row>
    <row r="453" spans="1:11" ht="12.75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</row>
    <row r="454" spans="1:11" ht="12.75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</row>
    <row r="455" spans="1:11" ht="12.75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</row>
    <row r="456" spans="1:11" ht="12.75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</row>
    <row r="457" spans="1:11" ht="12.75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</row>
    <row r="458" spans="1:11" ht="12.75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</row>
    <row r="459" spans="1:11" ht="12.75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</row>
    <row r="460" spans="1:11" ht="12.75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</row>
    <row r="461" spans="1:11" ht="12.75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</row>
    <row r="462" spans="1:11" ht="12.75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</row>
    <row r="463" spans="1:11" ht="12.75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</row>
    <row r="464" spans="1:11" ht="12.75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</row>
    <row r="465" spans="1:11" ht="12.75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</row>
    <row r="466" spans="1:11" ht="12.75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</row>
    <row r="467" spans="1:11" ht="12.75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</row>
    <row r="468" spans="1:11" ht="12.75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</row>
    <row r="469" spans="1:11" ht="12.75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</row>
    <row r="470" spans="1:11" ht="12.75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</row>
    <row r="471" spans="1:11" ht="12.75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</row>
    <row r="472" spans="1:11" ht="12.75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</row>
    <row r="473" spans="1:11" ht="12.75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</row>
    <row r="474" spans="1:11" ht="12.75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</row>
    <row r="475" spans="1:11" ht="12.75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</row>
    <row r="476" spans="1:11" ht="12.75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</row>
    <row r="477" spans="1:11" ht="12.75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</row>
    <row r="478" spans="1:11" ht="12.75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</row>
    <row r="479" spans="1:11" ht="12.75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</row>
    <row r="480" spans="1:11" ht="12.75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</row>
    <row r="481" spans="1:11" ht="12.75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</row>
    <row r="482" spans="1:11" ht="12.75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</row>
    <row r="483" spans="1:11" ht="12.75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</row>
    <row r="484" spans="1:11" ht="12.75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</row>
    <row r="485" spans="1:11" ht="12.75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</row>
    <row r="486" spans="1:11" ht="12.75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</row>
    <row r="487" spans="1:11" ht="12.75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</row>
    <row r="488" spans="1:11" ht="12.75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</row>
    <row r="489" spans="1:11" ht="12.75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</row>
    <row r="490" spans="1:11" ht="12.75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</row>
    <row r="491" spans="1:11" ht="12.75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</row>
    <row r="492" spans="1:11" ht="12.75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</row>
    <row r="493" spans="1:11" ht="12.75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</row>
    <row r="494" spans="1:11" ht="12.75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</row>
    <row r="495" spans="1:11" ht="12.75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</row>
    <row r="496" spans="1:11" ht="12.75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</row>
    <row r="497" spans="1:11" ht="12.75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</row>
    <row r="498" spans="1:11" ht="12.75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</row>
    <row r="499" spans="1:11" ht="12.75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</row>
    <row r="500" spans="1:11" ht="12.75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</row>
    <row r="501" spans="1:11" ht="12.75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</row>
    <row r="502" spans="1:11" ht="12.75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</row>
    <row r="503" spans="1:11" ht="12.75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</row>
    <row r="504" spans="1:11" ht="12.75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</row>
    <row r="505" spans="1:11" ht="12.75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</row>
    <row r="506" spans="1:11" ht="12.75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</row>
    <row r="507" spans="1:11" ht="12.75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</row>
    <row r="508" spans="1:11" ht="12.75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</row>
    <row r="509" spans="1:11" ht="12.75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</row>
    <row r="510" spans="1:11" ht="12.75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</row>
    <row r="511" spans="1:11" ht="12.75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</row>
    <row r="512" spans="1:11" ht="12.75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</row>
    <row r="513" spans="1:11" ht="12.75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</row>
    <row r="514" spans="1:11" ht="12.75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</row>
    <row r="515" spans="1:11" ht="12.75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</row>
    <row r="516" spans="1:11" ht="12.75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</row>
    <row r="517" spans="1:11" ht="12.75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</row>
    <row r="518" spans="1:11" ht="12.75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</row>
    <row r="519" spans="1:11" ht="12.75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</row>
    <row r="520" spans="1:11" ht="12.75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</row>
    <row r="521" spans="1:11" ht="12.75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</row>
    <row r="522" spans="1:11" ht="12.75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</row>
    <row r="523" spans="1:11" ht="12.75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</row>
    <row r="524" spans="1:11" ht="12.75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</row>
    <row r="525" spans="1:11" ht="12.75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</row>
    <row r="526" spans="1:11" ht="12.75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</row>
    <row r="527" spans="1:11" ht="12.75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</row>
    <row r="528" spans="1:11" ht="12.75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</row>
    <row r="529" spans="1:11" ht="12.75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</row>
    <row r="530" spans="1:11" ht="12.75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</row>
    <row r="531" spans="1:11" ht="12.75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</row>
    <row r="532" spans="1:11" ht="12.75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</row>
    <row r="533" spans="1:11" ht="12.75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</row>
    <row r="534" spans="1:11" ht="12.75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</row>
    <row r="535" spans="1:11" ht="12.75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</row>
    <row r="536" spans="1:11" ht="12.75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</row>
    <row r="537" spans="1:11" ht="12.75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</row>
    <row r="538" spans="1:11" ht="12.75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</row>
    <row r="539" spans="1:11" ht="12.75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</row>
    <row r="540" spans="1:11" ht="12.75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</row>
    <row r="541" spans="1:11" ht="12.75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</row>
    <row r="542" spans="1:11" ht="12.75">
      <c r="A542" s="48"/>
      <c r="B542" s="48"/>
      <c r="C542" s="48"/>
      <c r="D542" s="48"/>
      <c r="E542" s="48"/>
      <c r="F542" s="48"/>
      <c r="G542" s="48"/>
      <c r="H542" s="48"/>
      <c r="I542" s="48"/>
      <c r="J542" s="48"/>
      <c r="K542" s="48"/>
    </row>
    <row r="543" spans="1:11" ht="12.75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</row>
    <row r="544" spans="1:11" ht="12.75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</row>
    <row r="545" spans="1:11" ht="12.75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</row>
    <row r="546" spans="1:11" ht="12.75">
      <c r="A546" s="48"/>
      <c r="B546" s="48"/>
      <c r="C546" s="48"/>
      <c r="D546" s="48"/>
      <c r="E546" s="48"/>
      <c r="F546" s="48"/>
      <c r="G546" s="48"/>
      <c r="H546" s="48"/>
      <c r="I546" s="48"/>
      <c r="J546" s="48"/>
      <c r="K546" s="48"/>
    </row>
    <row r="547" spans="1:11" ht="12.75">
      <c r="A547" s="48"/>
      <c r="B547" s="48"/>
      <c r="C547" s="48"/>
      <c r="D547" s="48"/>
      <c r="E547" s="48"/>
      <c r="F547" s="48"/>
      <c r="G547" s="48"/>
      <c r="H547" s="48"/>
      <c r="I547" s="48"/>
      <c r="J547" s="48"/>
      <c r="K547" s="48"/>
    </row>
    <row r="548" spans="1:11" ht="12.75">
      <c r="A548" s="48"/>
      <c r="B548" s="48"/>
      <c r="C548" s="48"/>
      <c r="D548" s="48"/>
      <c r="E548" s="48"/>
      <c r="F548" s="48"/>
      <c r="G548" s="48"/>
      <c r="H548" s="48"/>
      <c r="I548" s="48"/>
      <c r="J548" s="48"/>
      <c r="K548" s="48"/>
    </row>
    <row r="549" spans="1:11" ht="12.75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</row>
    <row r="550" spans="1:11" ht="12.75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</row>
    <row r="551" spans="1:11" ht="12.75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</row>
    <row r="552" spans="1:11" ht="12.75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</row>
    <row r="553" spans="1:11" ht="12.75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</row>
    <row r="554" spans="1:11" ht="12.75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</row>
    <row r="555" spans="1:11" ht="12.75">
      <c r="A555" s="48"/>
      <c r="B555" s="48"/>
      <c r="C555" s="48"/>
      <c r="D555" s="48"/>
      <c r="E555" s="48"/>
      <c r="F555" s="48"/>
      <c r="G555" s="48"/>
      <c r="H555" s="48"/>
      <c r="I555" s="48"/>
      <c r="J555" s="48"/>
      <c r="K555" s="48"/>
    </row>
    <row r="556" spans="1:11" ht="12.75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</row>
    <row r="557" spans="1:11" ht="12.75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</row>
    <row r="558" spans="1:11" ht="12.75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</row>
    <row r="559" spans="1:11" ht="12.75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</row>
    <row r="560" spans="1:11" ht="12.75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</row>
    <row r="561" spans="1:11" ht="12.75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</row>
    <row r="562" spans="1:11" ht="12.75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</row>
    <row r="563" spans="1:11" ht="12.75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</row>
    <row r="564" spans="1:11" ht="12.75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</row>
    <row r="565" spans="1:11" ht="12.75">
      <c r="A565" s="48"/>
      <c r="B565" s="48"/>
      <c r="C565" s="48"/>
      <c r="D565" s="48"/>
      <c r="E565" s="48"/>
      <c r="F565" s="48"/>
      <c r="G565" s="48"/>
      <c r="H565" s="48"/>
      <c r="I565" s="48"/>
      <c r="J565" s="48"/>
      <c r="K565" s="48"/>
    </row>
    <row r="566" spans="1:11" ht="12.75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</row>
    <row r="567" spans="1:11" ht="12.75">
      <c r="A567" s="48"/>
      <c r="B567" s="48"/>
      <c r="C567" s="48"/>
      <c r="D567" s="48"/>
      <c r="E567" s="48"/>
      <c r="F567" s="48"/>
      <c r="G567" s="48"/>
      <c r="H567" s="48"/>
      <c r="I567" s="48"/>
      <c r="J567" s="48"/>
      <c r="K567" s="48"/>
    </row>
    <row r="568" spans="1:11" ht="12.75">
      <c r="A568" s="48"/>
      <c r="B568" s="48"/>
      <c r="C568" s="48"/>
      <c r="D568" s="48"/>
      <c r="E568" s="48"/>
      <c r="F568" s="48"/>
      <c r="G568" s="48"/>
      <c r="H568" s="48"/>
      <c r="I568" s="48"/>
      <c r="J568" s="48"/>
      <c r="K568" s="48"/>
    </row>
    <row r="569" spans="1:11" ht="12.75">
      <c r="A569" s="48"/>
      <c r="B569" s="48"/>
      <c r="C569" s="48"/>
      <c r="D569" s="48"/>
      <c r="E569" s="48"/>
      <c r="F569" s="48"/>
      <c r="G569" s="48"/>
      <c r="H569" s="48"/>
      <c r="I569" s="48"/>
      <c r="J569" s="48"/>
      <c r="K569" s="48"/>
    </row>
    <row r="570" spans="1:11" ht="12.75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</row>
    <row r="571" spans="1:11" ht="12.75">
      <c r="A571" s="48"/>
      <c r="B571" s="48"/>
      <c r="C571" s="48"/>
      <c r="D571" s="48"/>
      <c r="E571" s="48"/>
      <c r="F571" s="48"/>
      <c r="G571" s="48"/>
      <c r="H571" s="48"/>
      <c r="I571" s="48"/>
      <c r="J571" s="48"/>
      <c r="K571" s="48"/>
    </row>
    <row r="572" spans="1:11" ht="12.75">
      <c r="A572" s="48"/>
      <c r="B572" s="48"/>
      <c r="C572" s="48"/>
      <c r="D572" s="48"/>
      <c r="E572" s="48"/>
      <c r="F572" s="48"/>
      <c r="G572" s="48"/>
      <c r="H572" s="48"/>
      <c r="I572" s="48"/>
      <c r="J572" s="48"/>
      <c r="K572" s="48"/>
    </row>
    <row r="573" spans="1:11" ht="12.75">
      <c r="A573" s="48"/>
      <c r="B573" s="48"/>
      <c r="C573" s="48"/>
      <c r="D573" s="48"/>
      <c r="E573" s="48"/>
      <c r="F573" s="48"/>
      <c r="G573" s="48"/>
      <c r="H573" s="48"/>
      <c r="I573" s="48"/>
      <c r="J573" s="48"/>
      <c r="K573" s="48"/>
    </row>
    <row r="574" spans="1:11" ht="12.75">
      <c r="A574" s="48"/>
      <c r="B574" s="48"/>
      <c r="C574" s="48"/>
      <c r="D574" s="48"/>
      <c r="E574" s="48"/>
      <c r="F574" s="48"/>
      <c r="G574" s="48"/>
      <c r="H574" s="48"/>
      <c r="I574" s="48"/>
      <c r="J574" s="48"/>
      <c r="K574" s="48"/>
    </row>
    <row r="575" spans="1:11" ht="12.75">
      <c r="A575" s="48"/>
      <c r="B575" s="48"/>
      <c r="C575" s="48"/>
      <c r="D575" s="48"/>
      <c r="E575" s="48"/>
      <c r="F575" s="48"/>
      <c r="G575" s="48"/>
      <c r="H575" s="48"/>
      <c r="I575" s="48"/>
      <c r="J575" s="48"/>
      <c r="K575" s="48"/>
    </row>
    <row r="576" spans="1:11" ht="12.75">
      <c r="A576" s="48"/>
      <c r="B576" s="48"/>
      <c r="C576" s="48"/>
      <c r="D576" s="48"/>
      <c r="E576" s="48"/>
      <c r="F576" s="48"/>
      <c r="G576" s="48"/>
      <c r="H576" s="48"/>
      <c r="I576" s="48"/>
      <c r="J576" s="48"/>
      <c r="K576" s="48"/>
    </row>
    <row r="577" spans="1:11" ht="12.75">
      <c r="A577" s="48"/>
      <c r="B577" s="48"/>
      <c r="C577" s="48"/>
      <c r="D577" s="48"/>
      <c r="E577" s="48"/>
      <c r="F577" s="48"/>
      <c r="G577" s="48"/>
      <c r="H577" s="48"/>
      <c r="I577" s="48"/>
      <c r="J577" s="48"/>
      <c r="K577" s="48"/>
    </row>
    <row r="578" spans="1:11" ht="12.75">
      <c r="A578" s="48"/>
      <c r="B578" s="48"/>
      <c r="C578" s="48"/>
      <c r="D578" s="48"/>
      <c r="E578" s="48"/>
      <c r="F578" s="48"/>
      <c r="G578" s="48"/>
      <c r="H578" s="48"/>
      <c r="I578" s="48"/>
      <c r="J578" s="48"/>
      <c r="K578" s="48"/>
    </row>
    <row r="579" spans="1:11" ht="12.75">
      <c r="A579" s="48"/>
      <c r="B579" s="48"/>
      <c r="C579" s="48"/>
      <c r="D579" s="48"/>
      <c r="E579" s="48"/>
      <c r="F579" s="48"/>
      <c r="G579" s="48"/>
      <c r="H579" s="48"/>
      <c r="I579" s="48"/>
      <c r="J579" s="48"/>
      <c r="K579" s="48"/>
    </row>
    <row r="580" spans="1:11" ht="12.75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</row>
    <row r="581" spans="1:11" ht="12.75">
      <c r="A581" s="48"/>
      <c r="B581" s="48"/>
      <c r="C581" s="48"/>
      <c r="D581" s="48"/>
      <c r="E581" s="48"/>
      <c r="F581" s="48"/>
      <c r="G581" s="48"/>
      <c r="H581" s="48"/>
      <c r="I581" s="48"/>
      <c r="J581" s="48"/>
      <c r="K581" s="48"/>
    </row>
    <row r="582" spans="1:11" ht="12.75">
      <c r="A582" s="48"/>
      <c r="B582" s="48"/>
      <c r="C582" s="48"/>
      <c r="D582" s="48"/>
      <c r="E582" s="48"/>
      <c r="F582" s="48"/>
      <c r="G582" s="48"/>
      <c r="H582" s="48"/>
      <c r="I582" s="48"/>
      <c r="J582" s="48"/>
      <c r="K582" s="48"/>
    </row>
    <row r="583" spans="1:11" ht="12.75">
      <c r="A583" s="48"/>
      <c r="B583" s="48"/>
      <c r="C583" s="48"/>
      <c r="D583" s="48"/>
      <c r="E583" s="48"/>
      <c r="F583" s="48"/>
      <c r="G583" s="48"/>
      <c r="H583" s="48"/>
      <c r="I583" s="48"/>
      <c r="J583" s="48"/>
      <c r="K583" s="48"/>
    </row>
    <row r="584" spans="1:11" ht="12.75">
      <c r="A584" s="48"/>
      <c r="B584" s="48"/>
      <c r="C584" s="48"/>
      <c r="D584" s="48"/>
      <c r="E584" s="48"/>
      <c r="F584" s="48"/>
      <c r="G584" s="48"/>
      <c r="H584" s="48"/>
      <c r="I584" s="48"/>
      <c r="J584" s="48"/>
      <c r="K584" s="48"/>
    </row>
    <row r="585" spans="1:11" ht="12.75">
      <c r="A585" s="48"/>
      <c r="B585" s="48"/>
      <c r="C585" s="48"/>
      <c r="D585" s="48"/>
      <c r="E585" s="48"/>
      <c r="F585" s="48"/>
      <c r="G585" s="48"/>
      <c r="H585" s="48"/>
      <c r="I585" s="48"/>
      <c r="J585" s="48"/>
      <c r="K585" s="48"/>
    </row>
    <row r="586" spans="1:11" ht="12.75">
      <c r="A586" s="48"/>
      <c r="B586" s="48"/>
      <c r="C586" s="48"/>
      <c r="D586" s="48"/>
      <c r="E586" s="48"/>
      <c r="F586" s="48"/>
      <c r="G586" s="48"/>
      <c r="H586" s="48"/>
      <c r="I586" s="48"/>
      <c r="J586" s="48"/>
      <c r="K586" s="48"/>
    </row>
    <row r="587" spans="1:11" ht="12.75">
      <c r="A587" s="48"/>
      <c r="B587" s="48"/>
      <c r="C587" s="48"/>
      <c r="D587" s="48"/>
      <c r="E587" s="48"/>
      <c r="F587" s="48"/>
      <c r="G587" s="48"/>
      <c r="H587" s="48"/>
      <c r="I587" s="48"/>
      <c r="J587" s="48"/>
      <c r="K587" s="48"/>
    </row>
    <row r="588" spans="1:11" ht="12.75">
      <c r="A588" s="48"/>
      <c r="B588" s="48"/>
      <c r="C588" s="48"/>
      <c r="D588" s="48"/>
      <c r="E588" s="48"/>
      <c r="F588" s="48"/>
      <c r="G588" s="48"/>
      <c r="H588" s="48"/>
      <c r="I588" s="48"/>
      <c r="J588" s="48"/>
      <c r="K588" s="48"/>
    </row>
    <row r="589" spans="1:11" ht="12.75">
      <c r="A589" s="48"/>
      <c r="B589" s="48"/>
      <c r="C589" s="48"/>
      <c r="D589" s="48"/>
      <c r="E589" s="48"/>
      <c r="F589" s="48"/>
      <c r="G589" s="48"/>
      <c r="H589" s="48"/>
      <c r="I589" s="48"/>
      <c r="J589" s="48"/>
      <c r="K589" s="48"/>
    </row>
    <row r="590" spans="1:11" ht="12.75">
      <c r="A590" s="48"/>
      <c r="B590" s="48"/>
      <c r="C590" s="48"/>
      <c r="D590" s="48"/>
      <c r="E590" s="48"/>
      <c r="F590" s="48"/>
      <c r="G590" s="48"/>
      <c r="H590" s="48"/>
      <c r="I590" s="48"/>
      <c r="J590" s="48"/>
      <c r="K590" s="48"/>
    </row>
    <row r="591" spans="1:11" ht="12.75">
      <c r="A591" s="48"/>
      <c r="B591" s="48"/>
      <c r="C591" s="48"/>
      <c r="D591" s="48"/>
      <c r="E591" s="48"/>
      <c r="F591" s="48"/>
      <c r="G591" s="48"/>
      <c r="H591" s="48"/>
      <c r="I591" s="48"/>
      <c r="J591" s="48"/>
      <c r="K591" s="48"/>
    </row>
    <row r="592" spans="1:11" ht="12.75">
      <c r="A592" s="48"/>
      <c r="B592" s="48"/>
      <c r="C592" s="48"/>
      <c r="D592" s="48"/>
      <c r="E592" s="48"/>
      <c r="F592" s="48"/>
      <c r="G592" s="48"/>
      <c r="H592" s="48"/>
      <c r="I592" s="48"/>
      <c r="J592" s="48"/>
      <c r="K592" s="48"/>
    </row>
    <row r="593" spans="1:11" ht="12.75">
      <c r="A593" s="48"/>
      <c r="B593" s="48"/>
      <c r="C593" s="48"/>
      <c r="D593" s="48"/>
      <c r="E593" s="48"/>
      <c r="F593" s="48"/>
      <c r="G593" s="48"/>
      <c r="H593" s="48"/>
      <c r="I593" s="48"/>
      <c r="J593" s="48"/>
      <c r="K593" s="48"/>
    </row>
    <row r="594" spans="1:11" ht="12.75">
      <c r="A594" s="48"/>
      <c r="B594" s="48"/>
      <c r="C594" s="48"/>
      <c r="D594" s="48"/>
      <c r="E594" s="48"/>
      <c r="F594" s="48"/>
      <c r="G594" s="48"/>
      <c r="H594" s="48"/>
      <c r="I594" s="48"/>
      <c r="J594" s="48"/>
      <c r="K594" s="48"/>
    </row>
    <row r="595" spans="1:11" ht="12.75">
      <c r="A595" s="48"/>
      <c r="B595" s="48"/>
      <c r="C595" s="48"/>
      <c r="D595" s="48"/>
      <c r="E595" s="48"/>
      <c r="F595" s="48"/>
      <c r="G595" s="48"/>
      <c r="H595" s="48"/>
      <c r="I595" s="48"/>
      <c r="J595" s="48"/>
      <c r="K595" s="48"/>
    </row>
    <row r="596" spans="1:11" ht="12.75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</row>
    <row r="597" spans="1:11" ht="12.75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</row>
    <row r="598" spans="1:11" ht="12.75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</row>
    <row r="599" spans="1:11" ht="12.75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</row>
    <row r="600" spans="1:11" ht="12.75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</row>
    <row r="601" spans="1:11" ht="12.75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</row>
    <row r="602" spans="1:11" ht="12.75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</row>
    <row r="603" spans="1:11" ht="12.75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</row>
    <row r="604" spans="1:11" ht="12.75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</row>
    <row r="605" spans="1:11" ht="12.75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</row>
    <row r="606" spans="1:11" ht="12.75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</row>
    <row r="607" spans="1:11" ht="12.75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</row>
    <row r="608" spans="1:11" ht="12.75">
      <c r="A608" s="48"/>
      <c r="B608" s="48"/>
      <c r="C608" s="48"/>
      <c r="D608" s="48"/>
      <c r="E608" s="48"/>
      <c r="F608" s="48"/>
      <c r="G608" s="48"/>
      <c r="H608" s="48"/>
      <c r="I608" s="48"/>
      <c r="J608" s="48"/>
      <c r="K608" s="48"/>
    </row>
    <row r="609" spans="1:11" ht="12.75">
      <c r="A609" s="48"/>
      <c r="B609" s="48"/>
      <c r="C609" s="48"/>
      <c r="D609" s="48"/>
      <c r="E609" s="48"/>
      <c r="F609" s="48"/>
      <c r="G609" s="48"/>
      <c r="H609" s="48"/>
      <c r="I609" s="48"/>
      <c r="J609" s="48"/>
      <c r="K609" s="48"/>
    </row>
    <row r="610" spans="1:11" ht="12.75">
      <c r="A610" s="48"/>
      <c r="B610" s="48"/>
      <c r="C610" s="48"/>
      <c r="D610" s="48"/>
      <c r="E610" s="48"/>
      <c r="F610" s="48"/>
      <c r="G610" s="48"/>
      <c r="H610" s="48"/>
      <c r="I610" s="48"/>
      <c r="J610" s="48"/>
      <c r="K610" s="48"/>
    </row>
    <row r="611" spans="1:11" ht="12.75">
      <c r="A611" s="48"/>
      <c r="B611" s="48"/>
      <c r="C611" s="48"/>
      <c r="D611" s="48"/>
      <c r="E611" s="48"/>
      <c r="F611" s="48"/>
      <c r="G611" s="48"/>
      <c r="H611" s="48"/>
      <c r="I611" s="48"/>
      <c r="J611" s="48"/>
      <c r="K611" s="48"/>
    </row>
    <row r="612" spans="1:11" ht="12.75">
      <c r="A612" s="48"/>
      <c r="B612" s="48"/>
      <c r="C612" s="48"/>
      <c r="D612" s="48"/>
      <c r="E612" s="48"/>
      <c r="F612" s="48"/>
      <c r="G612" s="48"/>
      <c r="H612" s="48"/>
      <c r="I612" s="48"/>
      <c r="J612" s="48"/>
      <c r="K612" s="48"/>
    </row>
    <row r="613" spans="1:11" ht="12.75">
      <c r="A613" s="48"/>
      <c r="B613" s="48"/>
      <c r="C613" s="48"/>
      <c r="D613" s="48"/>
      <c r="E613" s="48"/>
      <c r="F613" s="48"/>
      <c r="G613" s="48"/>
      <c r="H613" s="48"/>
      <c r="I613" s="48"/>
      <c r="J613" s="48"/>
      <c r="K613" s="48"/>
    </row>
    <row r="614" spans="1:11" ht="12.75">
      <c r="A614" s="48"/>
      <c r="B614" s="48"/>
      <c r="C614" s="48"/>
      <c r="D614" s="48"/>
      <c r="E614" s="48"/>
      <c r="F614" s="48"/>
      <c r="G614" s="48"/>
      <c r="H614" s="48"/>
      <c r="I614" s="48"/>
      <c r="J614" s="48"/>
      <c r="K614" s="48"/>
    </row>
    <row r="615" spans="1:11" ht="12.75">
      <c r="A615" s="48"/>
      <c r="B615" s="48"/>
      <c r="C615" s="48"/>
      <c r="D615" s="48"/>
      <c r="E615" s="48"/>
      <c r="F615" s="48"/>
      <c r="G615" s="48"/>
      <c r="H615" s="48"/>
      <c r="I615" s="48"/>
      <c r="J615" s="48"/>
      <c r="K615" s="48"/>
    </row>
    <row r="616" spans="1:11" ht="12.75">
      <c r="A616" s="48"/>
      <c r="B616" s="48"/>
      <c r="C616" s="48"/>
      <c r="D616" s="48"/>
      <c r="E616" s="48"/>
      <c r="F616" s="48"/>
      <c r="G616" s="48"/>
      <c r="H616" s="48"/>
      <c r="I616" s="48"/>
      <c r="J616" s="48"/>
      <c r="K616" s="48"/>
    </row>
    <row r="617" spans="1:11" ht="12.75">
      <c r="A617" s="48"/>
      <c r="B617" s="48"/>
      <c r="C617" s="48"/>
      <c r="D617" s="48"/>
      <c r="E617" s="48"/>
      <c r="F617" s="48"/>
      <c r="G617" s="48"/>
      <c r="H617" s="48"/>
      <c r="I617" s="48"/>
      <c r="J617" s="48"/>
      <c r="K617" s="48"/>
    </row>
    <row r="618" spans="1:11" ht="12.75">
      <c r="A618" s="48"/>
      <c r="B618" s="48"/>
      <c r="C618" s="48"/>
      <c r="D618" s="48"/>
      <c r="E618" s="48"/>
      <c r="F618" s="48"/>
      <c r="G618" s="48"/>
      <c r="H618" s="48"/>
      <c r="I618" s="48"/>
      <c r="J618" s="48"/>
      <c r="K618" s="48"/>
    </row>
    <row r="619" spans="1:11" ht="12.75">
      <c r="A619" s="48"/>
      <c r="B619" s="48"/>
      <c r="C619" s="48"/>
      <c r="D619" s="48"/>
      <c r="E619" s="48"/>
      <c r="F619" s="48"/>
      <c r="G619" s="48"/>
      <c r="H619" s="48"/>
      <c r="I619" s="48"/>
      <c r="J619" s="48"/>
      <c r="K619" s="48"/>
    </row>
    <row r="620" spans="1:11" ht="12.75">
      <c r="A620" s="48"/>
      <c r="B620" s="48"/>
      <c r="C620" s="48"/>
      <c r="D620" s="48"/>
      <c r="E620" s="48"/>
      <c r="F620" s="48"/>
      <c r="G620" s="48"/>
      <c r="H620" s="48"/>
      <c r="I620" s="48"/>
      <c r="J620" s="48"/>
      <c r="K620" s="48"/>
    </row>
    <row r="621" spans="1:11" ht="12.75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</row>
    <row r="622" spans="1:11" ht="12.75">
      <c r="A622" s="48"/>
      <c r="B622" s="48"/>
      <c r="C622" s="48"/>
      <c r="D622" s="48"/>
      <c r="E622" s="48"/>
      <c r="F622" s="48"/>
      <c r="G622" s="48"/>
      <c r="H622" s="48"/>
      <c r="I622" s="48"/>
      <c r="J622" s="48"/>
      <c r="K622" s="48"/>
    </row>
    <row r="623" spans="1:11" ht="12.75">
      <c r="A623" s="48"/>
      <c r="B623" s="48"/>
      <c r="C623" s="48"/>
      <c r="D623" s="48"/>
      <c r="E623" s="48"/>
      <c r="F623" s="48"/>
      <c r="G623" s="48"/>
      <c r="H623" s="48"/>
      <c r="I623" s="48"/>
      <c r="J623" s="48"/>
      <c r="K623" s="48"/>
    </row>
    <row r="624" spans="1:11" ht="12.75">
      <c r="A624" s="48"/>
      <c r="B624" s="48"/>
      <c r="C624" s="48"/>
      <c r="D624" s="48"/>
      <c r="E624" s="48"/>
      <c r="F624" s="48"/>
      <c r="G624" s="48"/>
      <c r="H624" s="48"/>
      <c r="I624" s="48"/>
      <c r="J624" s="48"/>
      <c r="K624" s="48"/>
    </row>
    <row r="625" spans="1:11" ht="12.75">
      <c r="A625" s="48"/>
      <c r="B625" s="48"/>
      <c r="C625" s="48"/>
      <c r="D625" s="48"/>
      <c r="E625" s="48"/>
      <c r="F625" s="48"/>
      <c r="G625" s="48"/>
      <c r="H625" s="48"/>
      <c r="I625" s="48"/>
      <c r="J625" s="48"/>
      <c r="K625" s="48"/>
    </row>
    <row r="626" spans="1:11" ht="12.75">
      <c r="A626" s="48"/>
      <c r="B626" s="48"/>
      <c r="C626" s="48"/>
      <c r="D626" s="48"/>
      <c r="E626" s="48"/>
      <c r="F626" s="48"/>
      <c r="G626" s="48"/>
      <c r="H626" s="48"/>
      <c r="I626" s="48"/>
      <c r="J626" s="48"/>
      <c r="K626" s="48"/>
    </row>
    <row r="627" spans="1:11" ht="12.75">
      <c r="A627" s="48"/>
      <c r="B627" s="48"/>
      <c r="C627" s="48"/>
      <c r="D627" s="48"/>
      <c r="E627" s="48"/>
      <c r="F627" s="48"/>
      <c r="G627" s="48"/>
      <c r="H627" s="48"/>
      <c r="I627" s="48"/>
      <c r="J627" s="48"/>
      <c r="K627" s="48"/>
    </row>
    <row r="628" spans="1:11" ht="12.75">
      <c r="A628" s="48"/>
      <c r="B628" s="48"/>
      <c r="C628" s="48"/>
      <c r="D628" s="48"/>
      <c r="E628" s="48"/>
      <c r="F628" s="48"/>
      <c r="G628" s="48"/>
      <c r="H628" s="48"/>
      <c r="I628" s="48"/>
      <c r="J628" s="48"/>
      <c r="K628" s="48"/>
    </row>
    <row r="629" spans="1:11" ht="12.75">
      <c r="A629" s="48"/>
      <c r="B629" s="48"/>
      <c r="C629" s="48"/>
      <c r="D629" s="48"/>
      <c r="E629" s="48"/>
      <c r="F629" s="48"/>
      <c r="G629" s="48"/>
      <c r="H629" s="48"/>
      <c r="I629" s="48"/>
      <c r="J629" s="48"/>
      <c r="K629" s="48"/>
    </row>
    <row r="630" spans="1:11" ht="12.75">
      <c r="A630" s="48"/>
      <c r="B630" s="48"/>
      <c r="C630" s="48"/>
      <c r="D630" s="48"/>
      <c r="E630" s="48"/>
      <c r="F630" s="48"/>
      <c r="G630" s="48"/>
      <c r="H630" s="48"/>
      <c r="I630" s="48"/>
      <c r="J630" s="48"/>
      <c r="K630" s="48"/>
    </row>
    <row r="631" spans="1:11" ht="12.75">
      <c r="A631" s="48"/>
      <c r="B631" s="48"/>
      <c r="C631" s="48"/>
      <c r="D631" s="48"/>
      <c r="E631" s="48"/>
      <c r="F631" s="48"/>
      <c r="G631" s="48"/>
      <c r="H631" s="48"/>
      <c r="I631" s="48"/>
      <c r="J631" s="48"/>
      <c r="K631" s="48"/>
    </row>
    <row r="632" spans="1:11" ht="12.75">
      <c r="A632" s="48"/>
      <c r="B632" s="48"/>
      <c r="C632" s="48"/>
      <c r="D632" s="48"/>
      <c r="E632" s="48"/>
      <c r="F632" s="48"/>
      <c r="G632" s="48"/>
      <c r="H632" s="48"/>
      <c r="I632" s="48"/>
      <c r="J632" s="48"/>
      <c r="K632" s="48"/>
    </row>
    <row r="633" spans="1:11" ht="12.75">
      <c r="A633" s="48"/>
      <c r="B633" s="48"/>
      <c r="C633" s="48"/>
      <c r="D633" s="48"/>
      <c r="E633" s="48"/>
      <c r="F633" s="48"/>
      <c r="G633" s="48"/>
      <c r="H633" s="48"/>
      <c r="I633" s="48"/>
      <c r="J633" s="48"/>
      <c r="K633" s="48"/>
    </row>
    <row r="634" spans="1:11" ht="12.75">
      <c r="A634" s="48"/>
      <c r="B634" s="48"/>
      <c r="C634" s="48"/>
      <c r="D634" s="48"/>
      <c r="E634" s="48"/>
      <c r="F634" s="48"/>
      <c r="G634" s="48"/>
      <c r="H634" s="48"/>
      <c r="I634" s="48"/>
      <c r="J634" s="48"/>
      <c r="K634" s="48"/>
    </row>
    <row r="635" spans="1:11" ht="12.75">
      <c r="A635" s="48"/>
      <c r="B635" s="48"/>
      <c r="C635" s="48"/>
      <c r="D635" s="48"/>
      <c r="E635" s="48"/>
      <c r="F635" s="48"/>
      <c r="G635" s="48"/>
      <c r="H635" s="48"/>
      <c r="I635" s="48"/>
      <c r="J635" s="48"/>
      <c r="K635" s="48"/>
    </row>
    <row r="636" spans="1:11" ht="12.75">
      <c r="A636" s="48"/>
      <c r="B636" s="48"/>
      <c r="C636" s="48"/>
      <c r="D636" s="48"/>
      <c r="E636" s="48"/>
      <c r="F636" s="48"/>
      <c r="G636" s="48"/>
      <c r="H636" s="48"/>
      <c r="I636" s="48"/>
      <c r="J636" s="48"/>
      <c r="K636" s="48"/>
    </row>
    <row r="637" spans="1:11" ht="12.75">
      <c r="A637" s="48"/>
      <c r="B637" s="48"/>
      <c r="C637" s="48"/>
      <c r="D637" s="48"/>
      <c r="E637" s="48"/>
      <c r="F637" s="48"/>
      <c r="G637" s="48"/>
      <c r="H637" s="48"/>
      <c r="I637" s="48"/>
      <c r="J637" s="48"/>
      <c r="K637" s="48"/>
    </row>
    <row r="638" spans="1:11" ht="12.75">
      <c r="A638" s="48"/>
      <c r="B638" s="48"/>
      <c r="C638" s="48"/>
      <c r="D638" s="48"/>
      <c r="E638" s="48"/>
      <c r="F638" s="48"/>
      <c r="G638" s="48"/>
      <c r="H638" s="48"/>
      <c r="I638" s="48"/>
      <c r="J638" s="48"/>
      <c r="K638" s="48"/>
    </row>
    <row r="639" spans="1:11" ht="12.75">
      <c r="A639" s="48"/>
      <c r="B639" s="48"/>
      <c r="C639" s="48"/>
      <c r="D639" s="48"/>
      <c r="E639" s="48"/>
      <c r="F639" s="48"/>
      <c r="G639" s="48"/>
      <c r="H639" s="48"/>
      <c r="I639" s="48"/>
      <c r="J639" s="48"/>
      <c r="K639" s="48"/>
    </row>
    <row r="640" spans="1:11" ht="12.75">
      <c r="A640" s="48"/>
      <c r="B640" s="48"/>
      <c r="C640" s="48"/>
      <c r="D640" s="48"/>
      <c r="E640" s="48"/>
      <c r="F640" s="48"/>
      <c r="G640" s="48"/>
      <c r="H640" s="48"/>
      <c r="I640" s="48"/>
      <c r="J640" s="48"/>
      <c r="K640" s="48"/>
    </row>
    <row r="641" spans="1:11" ht="12.75">
      <c r="A641" s="48"/>
      <c r="B641" s="48"/>
      <c r="C641" s="48"/>
      <c r="D641" s="48"/>
      <c r="E641" s="48"/>
      <c r="F641" s="48"/>
      <c r="G641" s="48"/>
      <c r="H641" s="48"/>
      <c r="I641" s="48"/>
      <c r="J641" s="48"/>
      <c r="K641" s="48"/>
    </row>
    <row r="642" spans="1:11" ht="12.75">
      <c r="A642" s="48"/>
      <c r="B642" s="48"/>
      <c r="C642" s="48"/>
      <c r="D642" s="48"/>
      <c r="E642" s="48"/>
      <c r="F642" s="48"/>
      <c r="G642" s="48"/>
      <c r="H642" s="48"/>
      <c r="I642" s="48"/>
      <c r="J642" s="48"/>
      <c r="K642" s="48"/>
    </row>
    <row r="643" spans="1:11" ht="12.75">
      <c r="A643" s="48"/>
      <c r="B643" s="48"/>
      <c r="C643" s="48"/>
      <c r="D643" s="48"/>
      <c r="E643" s="48"/>
      <c r="F643" s="48"/>
      <c r="G643" s="48"/>
      <c r="H643" s="48"/>
      <c r="I643" s="48"/>
      <c r="J643" s="48"/>
      <c r="K643" s="48"/>
    </row>
    <row r="644" spans="1:11" ht="12.75">
      <c r="A644" s="48"/>
      <c r="B644" s="48"/>
      <c r="C644" s="48"/>
      <c r="D644" s="48"/>
      <c r="E644" s="48"/>
      <c r="F644" s="48"/>
      <c r="G644" s="48"/>
      <c r="H644" s="48"/>
      <c r="I644" s="48"/>
      <c r="J644" s="48"/>
      <c r="K644" s="48"/>
    </row>
    <row r="645" spans="1:11" ht="12.75">
      <c r="A645" s="48"/>
      <c r="B645" s="48"/>
      <c r="C645" s="48"/>
      <c r="D645" s="48"/>
      <c r="E645" s="48"/>
      <c r="F645" s="48"/>
      <c r="G645" s="48"/>
      <c r="H645" s="48"/>
      <c r="I645" s="48"/>
      <c r="J645" s="48"/>
      <c r="K645" s="48"/>
    </row>
    <row r="646" spans="1:11" ht="12.75">
      <c r="A646" s="48"/>
      <c r="B646" s="48"/>
      <c r="C646" s="48"/>
      <c r="D646" s="48"/>
      <c r="E646" s="48"/>
      <c r="F646" s="48"/>
      <c r="G646" s="48"/>
      <c r="H646" s="48"/>
      <c r="I646" s="48"/>
      <c r="J646" s="48"/>
      <c r="K646" s="48"/>
    </row>
    <row r="647" spans="1:11" ht="12.75">
      <c r="A647" s="48"/>
      <c r="B647" s="48"/>
      <c r="C647" s="48"/>
      <c r="D647" s="48"/>
      <c r="E647" s="48"/>
      <c r="F647" s="48"/>
      <c r="G647" s="48"/>
      <c r="H647" s="48"/>
      <c r="I647" s="48"/>
      <c r="J647" s="48"/>
      <c r="K647" s="48"/>
    </row>
    <row r="648" spans="1:11" ht="12.75">
      <c r="A648" s="48"/>
      <c r="B648" s="48"/>
      <c r="C648" s="48"/>
      <c r="D648" s="48"/>
      <c r="E648" s="48"/>
      <c r="F648" s="48"/>
      <c r="G648" s="48"/>
      <c r="H648" s="48"/>
      <c r="I648" s="48"/>
      <c r="J648" s="48"/>
      <c r="K648" s="48"/>
    </row>
    <row r="649" spans="1:11" ht="12.75">
      <c r="A649" s="48"/>
      <c r="B649" s="48"/>
      <c r="C649" s="48"/>
      <c r="D649" s="48"/>
      <c r="E649" s="48"/>
      <c r="F649" s="48"/>
      <c r="G649" s="48"/>
      <c r="H649" s="48"/>
      <c r="I649" s="48"/>
      <c r="J649" s="48"/>
      <c r="K649" s="48"/>
    </row>
    <row r="650" spans="1:11" ht="12.75">
      <c r="A650" s="48"/>
      <c r="B650" s="48"/>
      <c r="C650" s="48"/>
      <c r="D650" s="48"/>
      <c r="E650" s="48"/>
      <c r="F650" s="48"/>
      <c r="G650" s="48"/>
      <c r="H650" s="48"/>
      <c r="I650" s="48"/>
      <c r="J650" s="48"/>
      <c r="K650" s="48"/>
    </row>
    <row r="651" spans="1:11" ht="12.75">
      <c r="A651" s="48"/>
      <c r="B651" s="48"/>
      <c r="C651" s="48"/>
      <c r="D651" s="48"/>
      <c r="E651" s="48"/>
      <c r="F651" s="48"/>
      <c r="G651" s="48"/>
      <c r="H651" s="48"/>
      <c r="I651" s="48"/>
      <c r="J651" s="48"/>
      <c r="K651" s="48"/>
    </row>
    <row r="652" spans="1:11" ht="12.75">
      <c r="A652" s="48"/>
      <c r="B652" s="48"/>
      <c r="C652" s="48"/>
      <c r="D652" s="48"/>
      <c r="E652" s="48"/>
      <c r="F652" s="48"/>
      <c r="G652" s="48"/>
      <c r="H652" s="48"/>
      <c r="I652" s="48"/>
      <c r="J652" s="48"/>
      <c r="K652" s="48"/>
    </row>
    <row r="653" spans="1:11" ht="12.75">
      <c r="A653" s="48"/>
      <c r="B653" s="48"/>
      <c r="C653" s="48"/>
      <c r="D653" s="48"/>
      <c r="E653" s="48"/>
      <c r="F653" s="48"/>
      <c r="G653" s="48"/>
      <c r="H653" s="48"/>
      <c r="I653" s="48"/>
      <c r="J653" s="48"/>
      <c r="K653" s="48"/>
    </row>
    <row r="654" spans="1:11" ht="12.75">
      <c r="A654" s="48"/>
      <c r="B654" s="48"/>
      <c r="C654" s="48"/>
      <c r="D654" s="48"/>
      <c r="E654" s="48"/>
      <c r="F654" s="48"/>
      <c r="G654" s="48"/>
      <c r="H654" s="48"/>
      <c r="I654" s="48"/>
      <c r="J654" s="48"/>
      <c r="K654" s="48"/>
    </row>
    <row r="655" spans="1:11" ht="12.75">
      <c r="A655" s="48"/>
      <c r="B655" s="48"/>
      <c r="C655" s="48"/>
      <c r="D655" s="48"/>
      <c r="E655" s="48"/>
      <c r="F655" s="48"/>
      <c r="G655" s="48"/>
      <c r="H655" s="48"/>
      <c r="I655" s="48"/>
      <c r="J655" s="48"/>
      <c r="K655" s="48"/>
    </row>
    <row r="656" spans="1:11" ht="12.75">
      <c r="A656" s="48"/>
      <c r="B656" s="48"/>
      <c r="C656" s="48"/>
      <c r="D656" s="48"/>
      <c r="E656" s="48"/>
      <c r="F656" s="48"/>
      <c r="G656" s="48"/>
      <c r="H656" s="48"/>
      <c r="I656" s="48"/>
      <c r="J656" s="48"/>
      <c r="K656" s="48"/>
    </row>
    <row r="657" spans="1:11" ht="12.75">
      <c r="A657" s="48"/>
      <c r="B657" s="48"/>
      <c r="C657" s="48"/>
      <c r="D657" s="48"/>
      <c r="E657" s="48"/>
      <c r="F657" s="48"/>
      <c r="G657" s="48"/>
      <c r="H657" s="48"/>
      <c r="I657" s="48"/>
      <c r="J657" s="48"/>
      <c r="K657" s="48"/>
    </row>
    <row r="658" spans="1:11" ht="12.75">
      <c r="A658" s="48"/>
      <c r="B658" s="48"/>
      <c r="C658" s="48"/>
      <c r="D658" s="48"/>
      <c r="E658" s="48"/>
      <c r="F658" s="48"/>
      <c r="G658" s="48"/>
      <c r="H658" s="48"/>
      <c r="I658" s="48"/>
      <c r="J658" s="48"/>
      <c r="K658" s="48"/>
    </row>
    <row r="659" spans="1:11" ht="12.75">
      <c r="A659" s="48"/>
      <c r="B659" s="48"/>
      <c r="C659" s="48"/>
      <c r="D659" s="48"/>
      <c r="E659" s="48"/>
      <c r="F659" s="48"/>
      <c r="G659" s="48"/>
      <c r="H659" s="48"/>
      <c r="I659" s="48"/>
      <c r="J659" s="48"/>
      <c r="K659" s="48"/>
    </row>
    <row r="660" spans="1:11" ht="12.75">
      <c r="A660" s="48"/>
      <c r="B660" s="48"/>
      <c r="C660" s="48"/>
      <c r="D660" s="48"/>
      <c r="E660" s="48"/>
      <c r="F660" s="48"/>
      <c r="G660" s="48"/>
      <c r="H660" s="48"/>
      <c r="I660" s="48"/>
      <c r="J660" s="48"/>
      <c r="K660" s="48"/>
    </row>
    <row r="661" spans="1:11" ht="12.75">
      <c r="A661" s="48"/>
      <c r="B661" s="48"/>
      <c r="C661" s="48"/>
      <c r="D661" s="48"/>
      <c r="E661" s="48"/>
      <c r="F661" s="48"/>
      <c r="G661" s="48"/>
      <c r="H661" s="48"/>
      <c r="I661" s="48"/>
      <c r="J661" s="48"/>
      <c r="K661" s="48"/>
    </row>
    <row r="662" spans="1:11" ht="12.75">
      <c r="A662" s="48"/>
      <c r="B662" s="48"/>
      <c r="C662" s="48"/>
      <c r="D662" s="48"/>
      <c r="E662" s="48"/>
      <c r="F662" s="48"/>
      <c r="G662" s="48"/>
      <c r="H662" s="48"/>
      <c r="I662" s="48"/>
      <c r="J662" s="48"/>
      <c r="K662" s="48"/>
    </row>
    <row r="663" spans="1:11" ht="12.75">
      <c r="A663" s="48"/>
      <c r="B663" s="48"/>
      <c r="C663" s="48"/>
      <c r="D663" s="48"/>
      <c r="E663" s="48"/>
      <c r="F663" s="48"/>
      <c r="G663" s="48"/>
      <c r="H663" s="48"/>
      <c r="I663" s="48"/>
      <c r="J663" s="48"/>
      <c r="K663" s="48"/>
    </row>
    <row r="664" spans="1:11" ht="12.75">
      <c r="A664" s="48"/>
      <c r="B664" s="48"/>
      <c r="C664" s="48"/>
      <c r="D664" s="48"/>
      <c r="E664" s="48"/>
      <c r="F664" s="48"/>
      <c r="G664" s="48"/>
      <c r="H664" s="48"/>
      <c r="I664" s="48"/>
      <c r="J664" s="48"/>
      <c r="K664" s="48"/>
    </row>
    <row r="665" spans="1:11" ht="12.75">
      <c r="A665" s="48"/>
      <c r="B665" s="48"/>
      <c r="C665" s="48"/>
      <c r="D665" s="48"/>
      <c r="E665" s="48"/>
      <c r="F665" s="48"/>
      <c r="G665" s="48"/>
      <c r="H665" s="48"/>
      <c r="I665" s="48"/>
      <c r="J665" s="48"/>
      <c r="K665" s="48"/>
    </row>
    <row r="666" spans="1:11" ht="12.75">
      <c r="A666" s="48"/>
      <c r="B666" s="48"/>
      <c r="C666" s="48"/>
      <c r="D666" s="48"/>
      <c r="E666" s="48"/>
      <c r="F666" s="48"/>
      <c r="G666" s="48"/>
      <c r="H666" s="48"/>
      <c r="I666" s="48"/>
      <c r="J666" s="48"/>
      <c r="K666" s="48"/>
    </row>
    <row r="667" spans="1:11" ht="12.75">
      <c r="A667" s="48"/>
      <c r="B667" s="48"/>
      <c r="C667" s="48"/>
      <c r="D667" s="48"/>
      <c r="E667" s="48"/>
      <c r="F667" s="48"/>
      <c r="G667" s="48"/>
      <c r="H667" s="48"/>
      <c r="I667" s="48"/>
      <c r="J667" s="48"/>
      <c r="K667" s="48"/>
    </row>
    <row r="668" spans="1:11" ht="12.75">
      <c r="A668" s="48"/>
      <c r="B668" s="48"/>
      <c r="C668" s="48"/>
      <c r="D668" s="48"/>
      <c r="E668" s="48"/>
      <c r="F668" s="48"/>
      <c r="G668" s="48"/>
      <c r="H668" s="48"/>
      <c r="I668" s="48"/>
      <c r="J668" s="48"/>
      <c r="K668" s="48"/>
    </row>
    <row r="669" spans="1:11" ht="12.75">
      <c r="A669" s="48"/>
      <c r="B669" s="48"/>
      <c r="C669" s="48"/>
      <c r="D669" s="48"/>
      <c r="E669" s="48"/>
      <c r="F669" s="48"/>
      <c r="G669" s="48"/>
      <c r="H669" s="48"/>
      <c r="I669" s="48"/>
      <c r="J669" s="48"/>
      <c r="K669" s="48"/>
    </row>
    <row r="670" spans="1:11" ht="12.75">
      <c r="A670" s="48"/>
      <c r="B670" s="48"/>
      <c r="C670" s="48"/>
      <c r="D670" s="48"/>
      <c r="E670" s="48"/>
      <c r="F670" s="48"/>
      <c r="G670" s="48"/>
      <c r="H670" s="48"/>
      <c r="I670" s="48"/>
      <c r="J670" s="48"/>
      <c r="K670" s="48"/>
    </row>
    <row r="671" spans="1:11" ht="12.75">
      <c r="A671" s="48"/>
      <c r="B671" s="48"/>
      <c r="C671" s="48"/>
      <c r="D671" s="48"/>
      <c r="E671" s="48"/>
      <c r="F671" s="48"/>
      <c r="G671" s="48"/>
      <c r="H671" s="48"/>
      <c r="I671" s="48"/>
      <c r="J671" s="48"/>
      <c r="K671" s="48"/>
    </row>
    <row r="672" spans="1:11" ht="12.75">
      <c r="A672" s="48"/>
      <c r="B672" s="48"/>
      <c r="C672" s="48"/>
      <c r="D672" s="48"/>
      <c r="E672" s="48"/>
      <c r="F672" s="48"/>
      <c r="G672" s="48"/>
      <c r="H672" s="48"/>
      <c r="I672" s="48"/>
      <c r="J672" s="48"/>
      <c r="K672" s="48"/>
    </row>
    <row r="673" spans="1:11" ht="12.75">
      <c r="A673" s="48"/>
      <c r="B673" s="48"/>
      <c r="C673" s="48"/>
      <c r="D673" s="48"/>
      <c r="E673" s="48"/>
      <c r="F673" s="48"/>
      <c r="G673" s="48"/>
      <c r="H673" s="48"/>
      <c r="I673" s="48"/>
      <c r="J673" s="48"/>
      <c r="K673" s="48"/>
    </row>
    <row r="674" spans="1:11" ht="12.75">
      <c r="A674" s="48"/>
      <c r="B674" s="48"/>
      <c r="C674" s="48"/>
      <c r="D674" s="48"/>
      <c r="E674" s="48"/>
      <c r="F674" s="48"/>
      <c r="G674" s="48"/>
      <c r="H674" s="48"/>
      <c r="I674" s="48"/>
      <c r="J674" s="48"/>
      <c r="K674" s="48"/>
    </row>
    <row r="675" spans="1:11" ht="12.75">
      <c r="A675" s="48"/>
      <c r="B675" s="48"/>
      <c r="C675" s="48"/>
      <c r="D675" s="48"/>
      <c r="E675" s="48"/>
      <c r="F675" s="48"/>
      <c r="G675" s="48"/>
      <c r="H675" s="48"/>
      <c r="I675" s="48"/>
      <c r="J675" s="48"/>
      <c r="K675" s="48"/>
    </row>
    <row r="676" spans="1:11" ht="12.75">
      <c r="A676" s="48"/>
      <c r="B676" s="48"/>
      <c r="C676" s="48"/>
      <c r="D676" s="48"/>
      <c r="E676" s="48"/>
      <c r="F676" s="48"/>
      <c r="G676" s="48"/>
      <c r="H676" s="48"/>
      <c r="I676" s="48"/>
      <c r="J676" s="48"/>
      <c r="K676" s="48"/>
    </row>
    <row r="677" spans="1:11" ht="12.75">
      <c r="A677" s="48"/>
      <c r="B677" s="48"/>
      <c r="C677" s="48"/>
      <c r="D677" s="48"/>
      <c r="E677" s="48"/>
      <c r="F677" s="48"/>
      <c r="G677" s="48"/>
      <c r="H677" s="48"/>
      <c r="I677" s="48"/>
      <c r="J677" s="48"/>
      <c r="K677" s="48"/>
    </row>
    <row r="678" spans="1:11" ht="12.75">
      <c r="A678" s="48"/>
      <c r="B678" s="48"/>
      <c r="C678" s="48"/>
      <c r="D678" s="48"/>
      <c r="E678" s="48"/>
      <c r="F678" s="48"/>
      <c r="G678" s="48"/>
      <c r="H678" s="48"/>
      <c r="I678" s="48"/>
      <c r="J678" s="48"/>
      <c r="K678" s="48"/>
    </row>
    <row r="679" spans="1:11" ht="12.75">
      <c r="A679" s="48"/>
      <c r="B679" s="48"/>
      <c r="C679" s="48"/>
      <c r="D679" s="48"/>
      <c r="E679" s="48"/>
      <c r="F679" s="48"/>
      <c r="G679" s="48"/>
      <c r="H679" s="48"/>
      <c r="I679" s="48"/>
      <c r="J679" s="48"/>
      <c r="K679" s="48"/>
    </row>
    <row r="680" spans="1:11" ht="12.75">
      <c r="A680" s="48"/>
      <c r="B680" s="48"/>
      <c r="C680" s="48"/>
      <c r="D680" s="48"/>
      <c r="E680" s="48"/>
      <c r="F680" s="48"/>
      <c r="G680" s="48"/>
      <c r="H680" s="48"/>
      <c r="I680" s="48"/>
      <c r="J680" s="48"/>
      <c r="K680" s="48"/>
    </row>
    <row r="681" spans="1:11" ht="12.75">
      <c r="A681" s="48"/>
      <c r="B681" s="48"/>
      <c r="C681" s="48"/>
      <c r="D681" s="48"/>
      <c r="E681" s="48"/>
      <c r="F681" s="48"/>
      <c r="G681" s="48"/>
      <c r="H681" s="48"/>
      <c r="I681" s="48"/>
      <c r="J681" s="48"/>
      <c r="K681" s="48"/>
    </row>
    <row r="682" spans="1:11" ht="12.75">
      <c r="A682" s="48"/>
      <c r="B682" s="48"/>
      <c r="C682" s="48"/>
      <c r="D682" s="48"/>
      <c r="E682" s="48"/>
      <c r="F682" s="48"/>
      <c r="G682" s="48"/>
      <c r="H682" s="48"/>
      <c r="I682" s="48"/>
      <c r="J682" s="48"/>
      <c r="K682" s="48"/>
    </row>
    <row r="683" spans="1:11" ht="12.75">
      <c r="A683" s="48"/>
      <c r="B683" s="48"/>
      <c r="C683" s="48"/>
      <c r="D683" s="48"/>
      <c r="E683" s="48"/>
      <c r="F683" s="48"/>
      <c r="G683" s="48"/>
      <c r="H683" s="48"/>
      <c r="I683" s="48"/>
      <c r="J683" s="48"/>
      <c r="K683" s="48"/>
    </row>
    <row r="684" spans="1:11" ht="12.75">
      <c r="A684" s="48"/>
      <c r="B684" s="48"/>
      <c r="C684" s="48"/>
      <c r="D684" s="48"/>
      <c r="E684" s="48"/>
      <c r="F684" s="48"/>
      <c r="G684" s="48"/>
      <c r="H684" s="48"/>
      <c r="I684" s="48"/>
      <c r="J684" s="48"/>
      <c r="K684" s="48"/>
    </row>
    <row r="685" spans="1:11" ht="12.75">
      <c r="A685" s="48"/>
      <c r="B685" s="48"/>
      <c r="C685" s="48"/>
      <c r="D685" s="48"/>
      <c r="E685" s="48"/>
      <c r="F685" s="48"/>
      <c r="G685" s="48"/>
      <c r="H685" s="48"/>
      <c r="I685" s="48"/>
      <c r="J685" s="48"/>
      <c r="K685" s="48"/>
    </row>
    <row r="686" spans="1:11" ht="12.75">
      <c r="A686" s="48"/>
      <c r="B686" s="48"/>
      <c r="C686" s="48"/>
      <c r="D686" s="48"/>
      <c r="E686" s="48"/>
      <c r="F686" s="48"/>
      <c r="G686" s="48"/>
      <c r="H686" s="48"/>
      <c r="I686" s="48"/>
      <c r="J686" s="48"/>
      <c r="K686" s="48"/>
    </row>
    <row r="687" spans="1:11" ht="12.75">
      <c r="A687" s="48"/>
      <c r="B687" s="48"/>
      <c r="C687" s="48"/>
      <c r="D687" s="48"/>
      <c r="E687" s="48"/>
      <c r="F687" s="48"/>
      <c r="G687" s="48"/>
      <c r="H687" s="48"/>
      <c r="I687" s="48"/>
      <c r="J687" s="48"/>
      <c r="K687" s="48"/>
    </row>
    <row r="688" spans="1:11" ht="12.75">
      <c r="A688" s="48"/>
      <c r="B688" s="48"/>
      <c r="C688" s="48"/>
      <c r="D688" s="48"/>
      <c r="E688" s="48"/>
      <c r="F688" s="48"/>
      <c r="G688" s="48"/>
      <c r="H688" s="48"/>
      <c r="I688" s="48"/>
      <c r="J688" s="48"/>
      <c r="K688" s="48"/>
    </row>
    <row r="689" spans="1:11" ht="12.75">
      <c r="A689" s="48"/>
      <c r="B689" s="48"/>
      <c r="C689" s="48"/>
      <c r="D689" s="48"/>
      <c r="E689" s="48"/>
      <c r="F689" s="48"/>
      <c r="G689" s="48"/>
      <c r="H689" s="48"/>
      <c r="I689" s="48"/>
      <c r="J689" s="48"/>
      <c r="K689" s="48"/>
    </row>
    <row r="690" spans="1:11" ht="12.75">
      <c r="A690" s="48"/>
      <c r="B690" s="48"/>
      <c r="C690" s="48"/>
      <c r="D690" s="48"/>
      <c r="E690" s="48"/>
      <c r="F690" s="48"/>
      <c r="G690" s="48"/>
      <c r="H690" s="48"/>
      <c r="I690" s="48"/>
      <c r="J690" s="48"/>
      <c r="K690" s="48"/>
    </row>
    <row r="691" spans="1:11" ht="12.75">
      <c r="A691" s="48"/>
      <c r="B691" s="48"/>
      <c r="C691" s="48"/>
      <c r="D691" s="48"/>
      <c r="E691" s="48"/>
      <c r="F691" s="48"/>
      <c r="G691" s="48"/>
      <c r="H691" s="48"/>
      <c r="I691" s="48"/>
      <c r="J691" s="48"/>
      <c r="K691" s="48"/>
    </row>
    <row r="692" spans="1:11" ht="12.75">
      <c r="A692" s="48"/>
      <c r="B692" s="48"/>
      <c r="C692" s="48"/>
      <c r="D692" s="48"/>
      <c r="E692" s="48"/>
      <c r="F692" s="48"/>
      <c r="G692" s="48"/>
      <c r="H692" s="48"/>
      <c r="I692" s="48"/>
      <c r="J692" s="48"/>
      <c r="K692" s="48"/>
    </row>
    <row r="693" spans="1:11" ht="12.75">
      <c r="A693" s="48"/>
      <c r="B693" s="48"/>
      <c r="C693" s="48"/>
      <c r="D693" s="48"/>
      <c r="E693" s="48"/>
      <c r="F693" s="48"/>
      <c r="G693" s="48"/>
      <c r="H693" s="48"/>
      <c r="I693" s="48"/>
      <c r="J693" s="48"/>
      <c r="K693" s="48"/>
    </row>
    <row r="694" spans="1:11" ht="12.75">
      <c r="A694" s="48"/>
      <c r="B694" s="48"/>
      <c r="C694" s="48"/>
      <c r="D694" s="48"/>
      <c r="E694" s="48"/>
      <c r="F694" s="48"/>
      <c r="G694" s="48"/>
      <c r="H694" s="48"/>
      <c r="I694" s="48"/>
      <c r="J694" s="48"/>
      <c r="K694" s="48"/>
    </row>
    <row r="695" spans="1:11" ht="12.75">
      <c r="A695" s="48"/>
      <c r="B695" s="48"/>
      <c r="C695" s="48"/>
      <c r="D695" s="48"/>
      <c r="E695" s="48"/>
      <c r="F695" s="48"/>
      <c r="G695" s="48"/>
      <c r="H695" s="48"/>
      <c r="I695" s="48"/>
      <c r="J695" s="48"/>
      <c r="K695" s="48"/>
    </row>
    <row r="696" spans="1:11" ht="12.75">
      <c r="A696" s="48"/>
      <c r="B696" s="48"/>
      <c r="C696" s="48"/>
      <c r="D696" s="48"/>
      <c r="E696" s="48"/>
      <c r="F696" s="48"/>
      <c r="G696" s="48"/>
      <c r="H696" s="48"/>
      <c r="I696" s="48"/>
      <c r="J696" s="48"/>
      <c r="K696" s="48"/>
    </row>
    <row r="697" spans="1:11" ht="12.75">
      <c r="A697" s="48"/>
      <c r="B697" s="48"/>
      <c r="C697" s="48"/>
      <c r="D697" s="48"/>
      <c r="E697" s="48"/>
      <c r="F697" s="48"/>
      <c r="G697" s="48"/>
      <c r="H697" s="48"/>
      <c r="I697" s="48"/>
      <c r="J697" s="48"/>
      <c r="K697" s="48"/>
    </row>
    <row r="698" spans="1:11" ht="12.75">
      <c r="A698" s="48"/>
      <c r="B698" s="48"/>
      <c r="C698" s="48"/>
      <c r="D698" s="48"/>
      <c r="E698" s="48"/>
      <c r="F698" s="48"/>
      <c r="G698" s="48"/>
      <c r="H698" s="48"/>
      <c r="I698" s="48"/>
      <c r="J698" s="48"/>
      <c r="K698" s="48"/>
    </row>
    <row r="699" spans="1:11" ht="12.75">
      <c r="A699" s="48"/>
      <c r="B699" s="48"/>
      <c r="C699" s="48"/>
      <c r="D699" s="48"/>
      <c r="E699" s="48"/>
      <c r="F699" s="48"/>
      <c r="G699" s="48"/>
      <c r="H699" s="48"/>
      <c r="I699" s="48"/>
      <c r="J699" s="48"/>
      <c r="K699" s="48"/>
    </row>
    <row r="700" spans="1:11" ht="12.75">
      <c r="A700" s="48"/>
      <c r="B700" s="48"/>
      <c r="C700" s="48"/>
      <c r="D700" s="48"/>
      <c r="E700" s="48"/>
      <c r="F700" s="48"/>
      <c r="G700" s="48"/>
      <c r="H700" s="48"/>
      <c r="I700" s="48"/>
      <c r="J700" s="48"/>
      <c r="K700" s="48"/>
    </row>
    <row r="701" spans="1:11" ht="12.75">
      <c r="A701" s="48"/>
      <c r="B701" s="48"/>
      <c r="C701" s="48"/>
      <c r="D701" s="48"/>
      <c r="E701" s="48"/>
      <c r="F701" s="48"/>
      <c r="G701" s="48"/>
      <c r="H701" s="48"/>
      <c r="I701" s="48"/>
      <c r="J701" s="48"/>
      <c r="K701" s="48"/>
    </row>
    <row r="702" spans="1:11" ht="12.75">
      <c r="A702" s="48"/>
      <c r="B702" s="48"/>
      <c r="C702" s="48"/>
      <c r="D702" s="48"/>
      <c r="E702" s="48"/>
      <c r="F702" s="48"/>
      <c r="G702" s="48"/>
      <c r="H702" s="48"/>
      <c r="I702" s="48"/>
      <c r="J702" s="48"/>
      <c r="K702" s="48"/>
    </row>
    <row r="703" spans="1:11" ht="12.75">
      <c r="A703" s="48"/>
      <c r="B703" s="48"/>
      <c r="C703" s="48"/>
      <c r="D703" s="48"/>
      <c r="E703" s="48"/>
      <c r="F703" s="48"/>
      <c r="G703" s="48"/>
      <c r="H703" s="48"/>
      <c r="I703" s="48"/>
      <c r="J703" s="48"/>
      <c r="K703" s="48"/>
    </row>
    <row r="704" spans="1:11" ht="12.75">
      <c r="A704" s="48"/>
      <c r="B704" s="48"/>
      <c r="C704" s="48"/>
      <c r="D704" s="48"/>
      <c r="E704" s="48"/>
      <c r="F704" s="48"/>
      <c r="G704" s="48"/>
      <c r="H704" s="48"/>
      <c r="I704" s="48"/>
      <c r="J704" s="48"/>
      <c r="K704" s="48"/>
    </row>
    <row r="705" spans="1:11" ht="12.75">
      <c r="A705" s="48"/>
      <c r="B705" s="48"/>
      <c r="C705" s="48"/>
      <c r="D705" s="48"/>
      <c r="E705" s="48"/>
      <c r="F705" s="48"/>
      <c r="G705" s="48"/>
      <c r="H705" s="48"/>
      <c r="I705" s="48"/>
      <c r="J705" s="48"/>
      <c r="K705" s="48"/>
    </row>
    <row r="706" spans="1:11" ht="12.75">
      <c r="A706" s="48"/>
      <c r="B706" s="48"/>
      <c r="C706" s="48"/>
      <c r="D706" s="48"/>
      <c r="E706" s="48"/>
      <c r="F706" s="48"/>
      <c r="G706" s="48"/>
      <c r="H706" s="48"/>
      <c r="I706" s="48"/>
      <c r="J706" s="48"/>
      <c r="K706" s="48"/>
    </row>
    <row r="707" spans="1:11" ht="12.75">
      <c r="A707" s="48"/>
      <c r="B707" s="48"/>
      <c r="C707" s="48"/>
      <c r="D707" s="48"/>
      <c r="E707" s="48"/>
      <c r="F707" s="48"/>
      <c r="G707" s="48"/>
      <c r="H707" s="48"/>
      <c r="I707" s="48"/>
      <c r="J707" s="48"/>
      <c r="K707" s="48"/>
    </row>
    <row r="708" spans="1:11" ht="12.75">
      <c r="A708" s="48"/>
      <c r="B708" s="48"/>
      <c r="C708" s="48"/>
      <c r="D708" s="48"/>
      <c r="E708" s="48"/>
      <c r="F708" s="48"/>
      <c r="G708" s="48"/>
      <c r="H708" s="48"/>
      <c r="I708" s="48"/>
      <c r="J708" s="48"/>
      <c r="K708" s="48"/>
    </row>
    <row r="709" spans="1:11" ht="12.75">
      <c r="A709" s="48"/>
      <c r="B709" s="48"/>
      <c r="C709" s="48"/>
      <c r="D709" s="48"/>
      <c r="E709" s="48"/>
      <c r="F709" s="48"/>
      <c r="G709" s="48"/>
      <c r="H709" s="48"/>
      <c r="I709" s="48"/>
      <c r="J709" s="48"/>
      <c r="K709" s="48"/>
    </row>
    <row r="710" spans="1:11" ht="12.75">
      <c r="A710" s="48"/>
      <c r="B710" s="48"/>
      <c r="C710" s="48"/>
      <c r="D710" s="48"/>
      <c r="E710" s="48"/>
      <c r="F710" s="48"/>
      <c r="G710" s="48"/>
      <c r="H710" s="48"/>
      <c r="I710" s="48"/>
      <c r="J710" s="48"/>
      <c r="K710" s="48"/>
    </row>
    <row r="711" spans="1:11" ht="12.75">
      <c r="A711" s="48"/>
      <c r="B711" s="48"/>
      <c r="C711" s="48"/>
      <c r="D711" s="48"/>
      <c r="E711" s="48"/>
      <c r="F711" s="48"/>
      <c r="G711" s="48"/>
      <c r="H711" s="48"/>
      <c r="I711" s="48"/>
      <c r="J711" s="48"/>
      <c r="K711" s="48"/>
    </row>
    <row r="712" spans="1:11" ht="12.75">
      <c r="A712" s="48"/>
      <c r="B712" s="48"/>
      <c r="C712" s="48"/>
      <c r="D712" s="48"/>
      <c r="E712" s="48"/>
      <c r="F712" s="48"/>
      <c r="G712" s="48"/>
      <c r="H712" s="48"/>
      <c r="I712" s="48"/>
      <c r="J712" s="48"/>
      <c r="K712" s="48"/>
    </row>
    <row r="713" spans="1:11" ht="12.75">
      <c r="A713" s="48"/>
      <c r="B713" s="48"/>
      <c r="C713" s="48"/>
      <c r="D713" s="48"/>
      <c r="E713" s="48"/>
      <c r="F713" s="48"/>
      <c r="G713" s="48"/>
      <c r="H713" s="48"/>
      <c r="I713" s="48"/>
      <c r="J713" s="48"/>
      <c r="K713" s="48"/>
    </row>
    <row r="714" spans="1:11" ht="12.75">
      <c r="A714" s="48"/>
      <c r="B714" s="48"/>
      <c r="C714" s="48"/>
      <c r="D714" s="48"/>
      <c r="E714" s="48"/>
      <c r="F714" s="48"/>
      <c r="G714" s="48"/>
      <c r="H714" s="48"/>
      <c r="I714" s="48"/>
      <c r="J714" s="48"/>
      <c r="K714" s="48"/>
    </row>
    <row r="715" spans="1:11" ht="12.75">
      <c r="A715" s="48"/>
      <c r="B715" s="48"/>
      <c r="C715" s="48"/>
      <c r="D715" s="48"/>
      <c r="E715" s="48"/>
      <c r="F715" s="48"/>
      <c r="G715" s="48"/>
      <c r="H715" s="48"/>
      <c r="I715" s="48"/>
      <c r="J715" s="48"/>
      <c r="K715" s="48"/>
    </row>
    <row r="716" spans="1:11" ht="12.75">
      <c r="A716" s="48"/>
      <c r="B716" s="48"/>
      <c r="C716" s="48"/>
      <c r="D716" s="48"/>
      <c r="E716" s="48"/>
      <c r="F716" s="48"/>
      <c r="G716" s="48"/>
      <c r="H716" s="48"/>
      <c r="I716" s="48"/>
      <c r="J716" s="48"/>
      <c r="K716" s="48"/>
    </row>
    <row r="717" spans="1:11" ht="12.75">
      <c r="A717" s="48"/>
      <c r="B717" s="48"/>
      <c r="C717" s="48"/>
      <c r="D717" s="48"/>
      <c r="E717" s="48"/>
      <c r="F717" s="48"/>
      <c r="G717" s="48"/>
      <c r="H717" s="48"/>
      <c r="I717" s="48"/>
      <c r="J717" s="48"/>
      <c r="K717" s="48"/>
    </row>
    <row r="718" spans="1:11" ht="12.75">
      <c r="A718" s="48"/>
      <c r="B718" s="48"/>
      <c r="C718" s="48"/>
      <c r="D718" s="48"/>
      <c r="E718" s="48"/>
      <c r="F718" s="48"/>
      <c r="G718" s="48"/>
      <c r="H718" s="48"/>
      <c r="I718" s="48"/>
      <c r="J718" s="48"/>
      <c r="K718" s="48"/>
    </row>
    <row r="719" spans="1:11" ht="12.75">
      <c r="A719" s="48"/>
      <c r="B719" s="48"/>
      <c r="C719" s="48"/>
      <c r="D719" s="48"/>
      <c r="E719" s="48"/>
      <c r="F719" s="48"/>
      <c r="G719" s="48"/>
      <c r="H719" s="48"/>
      <c r="I719" s="48"/>
      <c r="J719" s="48"/>
      <c r="K719" s="48"/>
    </row>
    <row r="720" spans="1:11" ht="12.75">
      <c r="A720" s="48"/>
      <c r="B720" s="48"/>
      <c r="C720" s="48"/>
      <c r="D720" s="48"/>
      <c r="E720" s="48"/>
      <c r="F720" s="48"/>
      <c r="G720" s="48"/>
      <c r="H720" s="48"/>
      <c r="I720" s="48"/>
      <c r="J720" s="48"/>
      <c r="K720" s="48"/>
    </row>
    <row r="721" spans="1:11" ht="12.75">
      <c r="A721" s="48"/>
      <c r="B721" s="48"/>
      <c r="C721" s="48"/>
      <c r="D721" s="48"/>
      <c r="E721" s="48"/>
      <c r="F721" s="48"/>
      <c r="G721" s="48"/>
      <c r="H721" s="48"/>
      <c r="I721" s="48"/>
      <c r="J721" s="48"/>
      <c r="K721" s="48"/>
    </row>
    <row r="722" spans="1:11" ht="12.75">
      <c r="A722" s="48"/>
      <c r="B722" s="48"/>
      <c r="C722" s="48"/>
      <c r="D722" s="48"/>
      <c r="E722" s="48"/>
      <c r="F722" s="48"/>
      <c r="G722" s="48"/>
      <c r="H722" s="48"/>
      <c r="I722" s="48"/>
      <c r="J722" s="48"/>
      <c r="K722" s="48"/>
    </row>
    <row r="723" spans="1:11" ht="12.75">
      <c r="A723" s="48"/>
      <c r="B723" s="48"/>
      <c r="C723" s="48"/>
      <c r="D723" s="48"/>
      <c r="E723" s="48"/>
      <c r="F723" s="48"/>
      <c r="G723" s="48"/>
      <c r="H723" s="48"/>
      <c r="I723" s="48"/>
      <c r="J723" s="48"/>
      <c r="K723" s="48"/>
    </row>
    <row r="724" spans="1:11" ht="12.75">
      <c r="A724" s="48"/>
      <c r="B724" s="48"/>
      <c r="C724" s="48"/>
      <c r="D724" s="48"/>
      <c r="E724" s="48"/>
      <c r="F724" s="48"/>
      <c r="G724" s="48"/>
      <c r="H724" s="48"/>
      <c r="I724" s="48"/>
      <c r="J724" s="48"/>
      <c r="K724" s="48"/>
    </row>
    <row r="725" spans="1:11" ht="12.75">
      <c r="A725" s="48"/>
      <c r="B725" s="48"/>
      <c r="C725" s="48"/>
      <c r="D725" s="48"/>
      <c r="E725" s="48"/>
      <c r="F725" s="48"/>
      <c r="G725" s="48"/>
      <c r="H725" s="48"/>
      <c r="I725" s="48"/>
      <c r="J725" s="48"/>
      <c r="K725" s="48"/>
    </row>
    <row r="726" spans="1:11" ht="12.75">
      <c r="A726" s="48"/>
      <c r="B726" s="48"/>
      <c r="C726" s="48"/>
      <c r="D726" s="48"/>
      <c r="E726" s="48"/>
      <c r="F726" s="48"/>
      <c r="G726" s="48"/>
      <c r="H726" s="48"/>
      <c r="I726" s="48"/>
      <c r="J726" s="48"/>
      <c r="K726" s="48"/>
    </row>
    <row r="727" spans="1:11" ht="12.75">
      <c r="A727" s="48"/>
      <c r="B727" s="48"/>
      <c r="C727" s="48"/>
      <c r="D727" s="48"/>
      <c r="E727" s="48"/>
      <c r="F727" s="48"/>
      <c r="G727" s="48"/>
      <c r="H727" s="48"/>
      <c r="I727" s="48"/>
      <c r="J727" s="48"/>
      <c r="K727" s="48"/>
    </row>
    <row r="728" spans="1:11" ht="12.75">
      <c r="A728" s="48"/>
      <c r="B728" s="48"/>
      <c r="C728" s="48"/>
      <c r="D728" s="48"/>
      <c r="E728" s="48"/>
      <c r="F728" s="48"/>
      <c r="G728" s="48"/>
      <c r="H728" s="48"/>
      <c r="I728" s="48"/>
      <c r="J728" s="48"/>
      <c r="K728" s="48"/>
    </row>
    <row r="729" spans="1:11" ht="12.75">
      <c r="A729" s="48"/>
      <c r="B729" s="48"/>
      <c r="C729" s="48"/>
      <c r="D729" s="48"/>
      <c r="E729" s="48"/>
      <c r="F729" s="48"/>
      <c r="G729" s="48"/>
      <c r="H729" s="48"/>
      <c r="I729" s="48"/>
      <c r="J729" s="48"/>
      <c r="K729" s="48"/>
    </row>
    <row r="730" spans="1:11" ht="12.75">
      <c r="A730" s="48"/>
      <c r="B730" s="48"/>
      <c r="C730" s="48"/>
      <c r="D730" s="48"/>
      <c r="E730" s="48"/>
      <c r="F730" s="48"/>
      <c r="G730" s="48"/>
      <c r="H730" s="48"/>
      <c r="I730" s="48"/>
      <c r="J730" s="48"/>
      <c r="K730" s="48"/>
    </row>
    <row r="731" spans="1:11" ht="12.75">
      <c r="A731" s="48"/>
      <c r="B731" s="48"/>
      <c r="C731" s="48"/>
      <c r="D731" s="48"/>
      <c r="E731" s="48"/>
      <c r="F731" s="48"/>
      <c r="G731" s="48"/>
      <c r="H731" s="48"/>
      <c r="I731" s="48"/>
      <c r="J731" s="48"/>
      <c r="K731" s="48"/>
    </row>
    <row r="732" spans="1:11" ht="12.75">
      <c r="A732" s="48"/>
      <c r="B732" s="48"/>
      <c r="C732" s="48"/>
      <c r="D732" s="48"/>
      <c r="E732" s="48"/>
      <c r="F732" s="48"/>
      <c r="G732" s="48"/>
      <c r="H732" s="48"/>
      <c r="I732" s="48"/>
      <c r="J732" s="48"/>
      <c r="K732" s="48"/>
    </row>
    <row r="733" spans="1:11" ht="12.75">
      <c r="A733" s="48"/>
      <c r="B733" s="48"/>
      <c r="C733" s="48"/>
      <c r="D733" s="48"/>
      <c r="E733" s="48"/>
      <c r="F733" s="48"/>
      <c r="G733" s="48"/>
      <c r="H733" s="48"/>
      <c r="I733" s="48"/>
      <c r="J733" s="48"/>
      <c r="K733" s="48"/>
    </row>
    <row r="734" spans="1:11" ht="12.75">
      <c r="A734" s="48"/>
      <c r="B734" s="48"/>
      <c r="C734" s="48"/>
      <c r="D734" s="48"/>
      <c r="E734" s="48"/>
      <c r="F734" s="48"/>
      <c r="G734" s="48"/>
      <c r="H734" s="48"/>
      <c r="I734" s="48"/>
      <c r="J734" s="48"/>
      <c r="K734" s="48"/>
    </row>
    <row r="735" spans="1:11" ht="12.75">
      <c r="A735" s="48"/>
      <c r="B735" s="48"/>
      <c r="C735" s="48"/>
      <c r="D735" s="48"/>
      <c r="E735" s="48"/>
      <c r="F735" s="48"/>
      <c r="G735" s="48"/>
      <c r="H735" s="48"/>
      <c r="I735" s="48"/>
      <c r="J735" s="48"/>
      <c r="K735" s="48"/>
    </row>
    <row r="736" spans="1:11" ht="12.75">
      <c r="A736" s="48"/>
      <c r="B736" s="48"/>
      <c r="C736" s="48"/>
      <c r="D736" s="48"/>
      <c r="E736" s="48"/>
      <c r="F736" s="48"/>
      <c r="G736" s="48"/>
      <c r="H736" s="48"/>
      <c r="I736" s="48"/>
      <c r="J736" s="48"/>
      <c r="K736" s="48"/>
    </row>
    <row r="737" spans="1:11" ht="12.75">
      <c r="A737" s="48"/>
      <c r="B737" s="48"/>
      <c r="C737" s="48"/>
      <c r="D737" s="48"/>
      <c r="E737" s="48"/>
      <c r="F737" s="48"/>
      <c r="G737" s="48"/>
      <c r="H737" s="48"/>
      <c r="I737" s="48"/>
      <c r="J737" s="48"/>
      <c r="K737" s="48"/>
    </row>
    <row r="738" spans="1:11" ht="12.75">
      <c r="A738" s="48"/>
      <c r="B738" s="48"/>
      <c r="C738" s="48"/>
      <c r="D738" s="48"/>
      <c r="E738" s="48"/>
      <c r="F738" s="48"/>
      <c r="G738" s="48"/>
      <c r="H738" s="48"/>
      <c r="I738" s="48"/>
      <c r="J738" s="48"/>
      <c r="K738" s="48"/>
    </row>
    <row r="739" spans="1:11" ht="12.75">
      <c r="A739" s="48"/>
      <c r="B739" s="48"/>
      <c r="C739" s="48"/>
      <c r="D739" s="48"/>
      <c r="E739" s="48"/>
      <c r="F739" s="48"/>
      <c r="G739" s="48"/>
      <c r="H739" s="48"/>
      <c r="I739" s="48"/>
      <c r="J739" s="48"/>
      <c r="K739" s="48"/>
    </row>
    <row r="740" spans="1:11" ht="12.75">
      <c r="A740" s="48"/>
      <c r="B740" s="48"/>
      <c r="C740" s="48"/>
      <c r="D740" s="48"/>
      <c r="E740" s="48"/>
      <c r="F740" s="48"/>
      <c r="G740" s="48"/>
      <c r="H740" s="48"/>
      <c r="I740" s="48"/>
      <c r="J740" s="48"/>
      <c r="K740" s="48"/>
    </row>
    <row r="741" spans="1:11" ht="12.75">
      <c r="A741" s="48"/>
      <c r="B741" s="48"/>
      <c r="C741" s="48"/>
      <c r="D741" s="48"/>
      <c r="E741" s="48"/>
      <c r="F741" s="48"/>
      <c r="G741" s="48"/>
      <c r="H741" s="48"/>
      <c r="I741" s="48"/>
      <c r="J741" s="48"/>
      <c r="K741" s="48"/>
    </row>
    <row r="742" spans="1:11" ht="12.75">
      <c r="A742" s="48"/>
      <c r="B742" s="48"/>
      <c r="C742" s="48"/>
      <c r="D742" s="48"/>
      <c r="E742" s="48"/>
      <c r="F742" s="48"/>
      <c r="G742" s="48"/>
      <c r="H742" s="48"/>
      <c r="I742" s="48"/>
      <c r="J742" s="48"/>
      <c r="K742" s="48"/>
    </row>
    <row r="743" spans="1:11" ht="12.75">
      <c r="A743" s="48"/>
      <c r="B743" s="48"/>
      <c r="C743" s="48"/>
      <c r="D743" s="48"/>
      <c r="E743" s="48"/>
      <c r="F743" s="48"/>
      <c r="G743" s="48"/>
      <c r="H743" s="48"/>
      <c r="I743" s="48"/>
      <c r="J743" s="48"/>
      <c r="K743" s="48"/>
    </row>
    <row r="744" spans="1:11" ht="12.75">
      <c r="A744" s="48"/>
      <c r="B744" s="48"/>
      <c r="C744" s="48"/>
      <c r="D744" s="48"/>
      <c r="E744" s="48"/>
      <c r="F744" s="48"/>
      <c r="G744" s="48"/>
      <c r="H744" s="48"/>
      <c r="I744" s="48"/>
      <c r="J744" s="48"/>
      <c r="K744" s="48"/>
    </row>
    <row r="745" spans="1:11" ht="12.75">
      <c r="A745" s="48"/>
      <c r="B745" s="48"/>
      <c r="C745" s="48"/>
      <c r="D745" s="48"/>
      <c r="E745" s="48"/>
      <c r="F745" s="48"/>
      <c r="G745" s="48"/>
      <c r="H745" s="48"/>
      <c r="I745" s="48"/>
      <c r="J745" s="48"/>
      <c r="K745" s="48"/>
    </row>
    <row r="746" spans="1:11" ht="12.75">
      <c r="A746" s="48"/>
      <c r="B746" s="48"/>
      <c r="C746" s="48"/>
      <c r="D746" s="48"/>
      <c r="E746" s="48"/>
      <c r="F746" s="48"/>
      <c r="G746" s="48"/>
      <c r="H746" s="48"/>
      <c r="I746" s="48"/>
      <c r="J746" s="48"/>
      <c r="K746" s="48"/>
    </row>
    <row r="747" spans="1:11" ht="12.75">
      <c r="A747" s="48"/>
      <c r="B747" s="48"/>
      <c r="C747" s="48"/>
      <c r="D747" s="48"/>
      <c r="E747" s="48"/>
      <c r="F747" s="48"/>
      <c r="G747" s="48"/>
      <c r="H747" s="48"/>
      <c r="I747" s="48"/>
      <c r="J747" s="48"/>
      <c r="K747" s="48"/>
    </row>
    <row r="748" spans="1:11" ht="12.75">
      <c r="A748" s="48"/>
      <c r="B748" s="48"/>
      <c r="C748" s="48"/>
      <c r="D748" s="48"/>
      <c r="E748" s="48"/>
      <c r="F748" s="48"/>
      <c r="G748" s="48"/>
      <c r="H748" s="48"/>
      <c r="I748" s="48"/>
      <c r="J748" s="48"/>
      <c r="K748" s="48"/>
    </row>
    <row r="749" spans="1:11" ht="12.75">
      <c r="A749" s="48"/>
      <c r="B749" s="48"/>
      <c r="C749" s="48"/>
      <c r="D749" s="48"/>
      <c r="E749" s="48"/>
      <c r="F749" s="48"/>
      <c r="G749" s="48"/>
      <c r="H749" s="48"/>
      <c r="I749" s="48"/>
      <c r="J749" s="48"/>
      <c r="K749" s="48"/>
    </row>
    <row r="750" spans="1:11" ht="12.75">
      <c r="A750" s="48"/>
      <c r="B750" s="48"/>
      <c r="C750" s="48"/>
      <c r="D750" s="48"/>
      <c r="E750" s="48"/>
      <c r="F750" s="48"/>
      <c r="G750" s="48"/>
      <c r="H750" s="48"/>
      <c r="I750" s="48"/>
      <c r="J750" s="48"/>
      <c r="K750" s="48"/>
    </row>
    <row r="751" spans="1:11" ht="12.75">
      <c r="A751" s="48"/>
      <c r="B751" s="48"/>
      <c r="C751" s="48"/>
      <c r="D751" s="48"/>
      <c r="E751" s="48"/>
      <c r="F751" s="48"/>
      <c r="G751" s="48"/>
      <c r="H751" s="48"/>
      <c r="I751" s="48"/>
      <c r="J751" s="48"/>
      <c r="K751" s="48"/>
    </row>
    <row r="752" spans="1:11" ht="12.75">
      <c r="A752" s="48"/>
      <c r="B752" s="48"/>
      <c r="C752" s="48"/>
      <c r="D752" s="48"/>
      <c r="E752" s="48"/>
      <c r="F752" s="48"/>
      <c r="G752" s="48"/>
      <c r="H752" s="48"/>
      <c r="I752" s="48"/>
      <c r="J752" s="48"/>
      <c r="K752" s="48"/>
    </row>
    <row r="753" spans="1:11" ht="12.75">
      <c r="A753" s="48"/>
      <c r="B753" s="48"/>
      <c r="C753" s="48"/>
      <c r="D753" s="48"/>
      <c r="E753" s="48"/>
      <c r="F753" s="48"/>
      <c r="G753" s="48"/>
      <c r="H753" s="48"/>
      <c r="I753" s="48"/>
      <c r="J753" s="48"/>
      <c r="K753" s="48"/>
    </row>
    <row r="754" spans="1:11" ht="12.75">
      <c r="A754" s="48"/>
      <c r="B754" s="48"/>
      <c r="C754" s="48"/>
      <c r="D754" s="48"/>
      <c r="E754" s="48"/>
      <c r="F754" s="48"/>
      <c r="G754" s="48"/>
      <c r="H754" s="48"/>
      <c r="I754" s="48"/>
      <c r="J754" s="48"/>
      <c r="K754" s="48"/>
    </row>
    <row r="755" spans="1:11" ht="12.75">
      <c r="A755" s="48"/>
      <c r="B755" s="48"/>
      <c r="C755" s="48"/>
      <c r="D755" s="48"/>
      <c r="E755" s="48"/>
      <c r="F755" s="48"/>
      <c r="G755" s="48"/>
      <c r="H755" s="48"/>
      <c r="I755" s="48"/>
      <c r="J755" s="48"/>
      <c r="K755" s="48"/>
    </row>
    <row r="756" spans="1:11" ht="12.75">
      <c r="A756" s="48"/>
      <c r="B756" s="48"/>
      <c r="C756" s="48"/>
      <c r="D756" s="48"/>
      <c r="E756" s="48"/>
      <c r="F756" s="48"/>
      <c r="G756" s="48"/>
      <c r="H756" s="48"/>
      <c r="I756" s="48"/>
      <c r="J756" s="48"/>
      <c r="K756" s="48"/>
    </row>
    <row r="757" spans="1:11" ht="12.75">
      <c r="A757" s="48"/>
      <c r="B757" s="48"/>
      <c r="C757" s="48"/>
      <c r="D757" s="48"/>
      <c r="E757" s="48"/>
      <c r="F757" s="48"/>
      <c r="G757" s="48"/>
      <c r="H757" s="48"/>
      <c r="I757" s="48"/>
      <c r="J757" s="48"/>
      <c r="K757" s="48"/>
    </row>
    <row r="758" spans="1:11" ht="12.75">
      <c r="A758" s="48"/>
      <c r="B758" s="48"/>
      <c r="C758" s="48"/>
      <c r="D758" s="48"/>
      <c r="E758" s="48"/>
      <c r="F758" s="48"/>
      <c r="G758" s="48"/>
      <c r="H758" s="48"/>
      <c r="I758" s="48"/>
      <c r="J758" s="48"/>
      <c r="K758" s="48"/>
    </row>
    <row r="759" spans="1:11" ht="12.75">
      <c r="A759" s="48"/>
      <c r="B759" s="48"/>
      <c r="C759" s="48"/>
      <c r="D759" s="48"/>
      <c r="E759" s="48"/>
      <c r="F759" s="48"/>
      <c r="G759" s="48"/>
      <c r="H759" s="48"/>
      <c r="I759" s="48"/>
      <c r="J759" s="48"/>
      <c r="K759" s="48"/>
    </row>
    <row r="760" spans="1:11" ht="12.75">
      <c r="A760" s="48"/>
      <c r="B760" s="48"/>
      <c r="C760" s="48"/>
      <c r="D760" s="48"/>
      <c r="E760" s="48"/>
      <c r="F760" s="48"/>
      <c r="G760" s="48"/>
      <c r="H760" s="48"/>
      <c r="I760" s="48"/>
      <c r="J760" s="48"/>
      <c r="K760" s="48"/>
    </row>
    <row r="761" spans="1:11" ht="12.75">
      <c r="A761" s="48"/>
      <c r="B761" s="48"/>
      <c r="C761" s="48"/>
      <c r="D761" s="48"/>
      <c r="E761" s="48"/>
      <c r="F761" s="48"/>
      <c r="G761" s="48"/>
      <c r="H761" s="48"/>
      <c r="I761" s="48"/>
      <c r="J761" s="48"/>
      <c r="K761" s="48"/>
    </row>
    <row r="762" spans="1:11" ht="12.75">
      <c r="A762" s="48"/>
      <c r="B762" s="48"/>
      <c r="C762" s="48"/>
      <c r="D762" s="48"/>
      <c r="E762" s="48"/>
      <c r="F762" s="48"/>
      <c r="G762" s="48"/>
      <c r="H762" s="48"/>
      <c r="I762" s="48"/>
      <c r="J762" s="48"/>
      <c r="K762" s="48"/>
    </row>
    <row r="763" spans="1:11" ht="12.75">
      <c r="A763" s="48"/>
      <c r="B763" s="48"/>
      <c r="C763" s="48"/>
      <c r="D763" s="48"/>
      <c r="E763" s="48"/>
      <c r="F763" s="48"/>
      <c r="G763" s="48"/>
      <c r="H763" s="48"/>
      <c r="I763" s="48"/>
      <c r="J763" s="48"/>
      <c r="K763" s="48"/>
    </row>
    <row r="764" spans="1:11" ht="12.75">
      <c r="A764" s="48"/>
      <c r="B764" s="48"/>
      <c r="C764" s="48"/>
      <c r="D764" s="48"/>
      <c r="E764" s="48"/>
      <c r="F764" s="48"/>
      <c r="G764" s="48"/>
      <c r="H764" s="48"/>
      <c r="I764" s="48"/>
      <c r="J764" s="48"/>
      <c r="K764" s="48"/>
    </row>
    <row r="765" spans="1:11" ht="12.75">
      <c r="A765" s="48"/>
      <c r="B765" s="48"/>
      <c r="C765" s="48"/>
      <c r="D765" s="48"/>
      <c r="E765" s="48"/>
      <c r="F765" s="48"/>
      <c r="G765" s="48"/>
      <c r="H765" s="48"/>
      <c r="I765" s="48"/>
      <c r="J765" s="48"/>
      <c r="K765" s="48"/>
    </row>
    <row r="766" spans="1:11" ht="12.75">
      <c r="A766" s="48"/>
      <c r="B766" s="48"/>
      <c r="C766" s="48"/>
      <c r="D766" s="48"/>
      <c r="E766" s="48"/>
      <c r="F766" s="48"/>
      <c r="G766" s="48"/>
      <c r="H766" s="48"/>
      <c r="I766" s="48"/>
      <c r="J766" s="48"/>
      <c r="K766" s="48"/>
    </row>
    <row r="767" spans="1:11" ht="12.75">
      <c r="A767" s="48"/>
      <c r="B767" s="48"/>
      <c r="C767" s="48"/>
      <c r="D767" s="48"/>
      <c r="E767" s="48"/>
      <c r="F767" s="48"/>
      <c r="G767" s="48"/>
      <c r="H767" s="48"/>
      <c r="I767" s="48"/>
      <c r="J767" s="48"/>
      <c r="K767" s="48"/>
    </row>
    <row r="768" spans="1:11" ht="12.75">
      <c r="A768" s="48"/>
      <c r="B768" s="48"/>
      <c r="C768" s="48"/>
      <c r="D768" s="48"/>
      <c r="E768" s="48"/>
      <c r="F768" s="48"/>
      <c r="G768" s="48"/>
      <c r="H768" s="48"/>
      <c r="I768" s="48"/>
      <c r="J768" s="48"/>
      <c r="K768" s="48"/>
    </row>
    <row r="769" spans="1:11" ht="12.75">
      <c r="A769" s="48"/>
      <c r="B769" s="48"/>
      <c r="C769" s="48"/>
      <c r="D769" s="48"/>
      <c r="E769" s="48"/>
      <c r="F769" s="48"/>
      <c r="G769" s="48"/>
      <c r="H769" s="48"/>
      <c r="I769" s="48"/>
      <c r="J769" s="48"/>
      <c r="K769" s="48"/>
    </row>
    <row r="770" spans="1:11" ht="12.75">
      <c r="A770" s="48"/>
      <c r="B770" s="48"/>
      <c r="C770" s="48"/>
      <c r="D770" s="48"/>
      <c r="E770" s="48"/>
      <c r="F770" s="48"/>
      <c r="G770" s="48"/>
      <c r="H770" s="48"/>
      <c r="I770" s="48"/>
      <c r="J770" s="48"/>
      <c r="K770" s="48"/>
    </row>
    <row r="771" spans="1:11" ht="12.75">
      <c r="A771" s="48"/>
      <c r="B771" s="48"/>
      <c r="C771" s="48"/>
      <c r="D771" s="48"/>
      <c r="E771" s="48"/>
      <c r="F771" s="48"/>
      <c r="G771" s="48"/>
      <c r="H771" s="48"/>
      <c r="I771" s="48"/>
      <c r="J771" s="48"/>
      <c r="K771" s="48"/>
    </row>
    <row r="772" spans="1:11" ht="12.75">
      <c r="A772" s="48"/>
      <c r="B772" s="48"/>
      <c r="C772" s="48"/>
      <c r="D772" s="48"/>
      <c r="E772" s="48"/>
      <c r="F772" s="48"/>
      <c r="G772" s="48"/>
      <c r="H772" s="48"/>
      <c r="I772" s="48"/>
      <c r="J772" s="48"/>
      <c r="K772" s="48"/>
    </row>
    <row r="773" spans="1:11" ht="12.75">
      <c r="A773" s="48"/>
      <c r="B773" s="48"/>
      <c r="C773" s="48"/>
      <c r="D773" s="48"/>
      <c r="E773" s="48"/>
      <c r="F773" s="48"/>
      <c r="G773" s="48"/>
      <c r="H773" s="48"/>
      <c r="I773" s="48"/>
      <c r="J773" s="48"/>
      <c r="K773" s="48"/>
    </row>
    <row r="774" spans="1:11" ht="12.75">
      <c r="A774" s="48"/>
      <c r="B774" s="48"/>
      <c r="C774" s="48"/>
      <c r="D774" s="48"/>
      <c r="E774" s="48"/>
      <c r="F774" s="48"/>
      <c r="G774" s="48"/>
      <c r="H774" s="48"/>
      <c r="I774" s="48"/>
      <c r="J774" s="48"/>
      <c r="K774" s="48"/>
    </row>
    <row r="775" spans="1:11" ht="12.75">
      <c r="A775" s="48"/>
      <c r="B775" s="48"/>
      <c r="C775" s="48"/>
      <c r="D775" s="48"/>
      <c r="E775" s="48"/>
      <c r="F775" s="48"/>
      <c r="G775" s="48"/>
      <c r="H775" s="48"/>
      <c r="I775" s="48"/>
      <c r="J775" s="48"/>
      <c r="K775" s="48"/>
    </row>
    <row r="776" spans="1:11" ht="12.75">
      <c r="A776" s="48"/>
      <c r="B776" s="48"/>
      <c r="C776" s="48"/>
      <c r="D776" s="48"/>
      <c r="E776" s="48"/>
      <c r="F776" s="48"/>
      <c r="G776" s="48"/>
      <c r="H776" s="48"/>
      <c r="I776" s="48"/>
      <c r="J776" s="48"/>
      <c r="K776" s="48"/>
    </row>
    <row r="777" spans="1:11" ht="12.75">
      <c r="A777" s="48"/>
      <c r="B777" s="48"/>
      <c r="C777" s="48"/>
      <c r="D777" s="48"/>
      <c r="E777" s="48"/>
      <c r="F777" s="48"/>
      <c r="G777" s="48"/>
      <c r="H777" s="48"/>
      <c r="I777" s="48"/>
      <c r="J777" s="48"/>
      <c r="K777" s="48"/>
    </row>
    <row r="778" spans="1:11" ht="12.75">
      <c r="A778" s="48"/>
      <c r="B778" s="48"/>
      <c r="C778" s="48"/>
      <c r="D778" s="48"/>
      <c r="E778" s="48"/>
      <c r="F778" s="48"/>
      <c r="G778" s="48"/>
      <c r="H778" s="48"/>
      <c r="I778" s="48"/>
      <c r="J778" s="48"/>
      <c r="K778" s="48"/>
    </row>
    <row r="779" spans="1:11" ht="12.75">
      <c r="A779" s="48"/>
      <c r="B779" s="48"/>
      <c r="C779" s="48"/>
      <c r="D779" s="48"/>
      <c r="E779" s="48"/>
      <c r="F779" s="48"/>
      <c r="G779" s="48"/>
      <c r="H779" s="48"/>
      <c r="I779" s="48"/>
      <c r="J779" s="48"/>
      <c r="K779" s="48"/>
    </row>
    <row r="780" spans="1:11" ht="12.75">
      <c r="A780" s="48"/>
      <c r="B780" s="48"/>
      <c r="C780" s="48"/>
      <c r="D780" s="48"/>
      <c r="E780" s="48"/>
      <c r="F780" s="48"/>
      <c r="G780" s="48"/>
      <c r="H780" s="48"/>
      <c r="I780" s="48"/>
      <c r="J780" s="48"/>
      <c r="K780" s="48"/>
    </row>
    <row r="781" spans="1:11" ht="12.75">
      <c r="A781" s="48"/>
      <c r="B781" s="48"/>
      <c r="C781" s="48"/>
      <c r="D781" s="48"/>
      <c r="E781" s="48"/>
      <c r="F781" s="48"/>
      <c r="G781" s="48"/>
      <c r="H781" s="48"/>
      <c r="I781" s="48"/>
      <c r="J781" s="48"/>
      <c r="K781" s="48"/>
    </row>
    <row r="782" spans="1:11" ht="12.75">
      <c r="A782" s="48"/>
      <c r="B782" s="48"/>
      <c r="C782" s="48"/>
      <c r="D782" s="48"/>
      <c r="E782" s="48"/>
      <c r="F782" s="48"/>
      <c r="G782" s="48"/>
      <c r="H782" s="48"/>
      <c r="I782" s="48"/>
      <c r="J782" s="48"/>
      <c r="K782" s="48"/>
    </row>
    <row r="783" spans="1:11" ht="12.75">
      <c r="A783" s="48"/>
      <c r="B783" s="48"/>
      <c r="C783" s="48"/>
      <c r="D783" s="48"/>
      <c r="E783" s="48"/>
      <c r="F783" s="48"/>
      <c r="G783" s="48"/>
      <c r="H783" s="48"/>
      <c r="I783" s="48"/>
      <c r="J783" s="48"/>
      <c r="K783" s="48"/>
    </row>
    <row r="784" spans="1:11" ht="12.75">
      <c r="A784" s="48"/>
      <c r="B784" s="48"/>
      <c r="C784" s="48"/>
      <c r="D784" s="48"/>
      <c r="E784" s="48"/>
      <c r="F784" s="48"/>
      <c r="G784" s="48"/>
      <c r="H784" s="48"/>
      <c r="I784" s="48"/>
      <c r="J784" s="48"/>
      <c r="K784" s="48"/>
    </row>
    <row r="785" spans="1:11" ht="12.75">
      <c r="A785" s="48"/>
      <c r="B785" s="48"/>
      <c r="C785" s="48"/>
      <c r="D785" s="48"/>
      <c r="E785" s="48"/>
      <c r="F785" s="48"/>
      <c r="G785" s="48"/>
      <c r="H785" s="48"/>
      <c r="I785" s="48"/>
      <c r="J785" s="48"/>
      <c r="K785" s="48"/>
    </row>
    <row r="786" spans="1:11" ht="12.75">
      <c r="A786" s="48"/>
      <c r="B786" s="48"/>
      <c r="C786" s="48"/>
      <c r="D786" s="48"/>
      <c r="E786" s="48"/>
      <c r="F786" s="48"/>
      <c r="G786" s="48"/>
      <c r="H786" s="48"/>
      <c r="I786" s="48"/>
      <c r="J786" s="48"/>
      <c r="K786" s="48"/>
    </row>
    <row r="787" spans="1:11" ht="12.75">
      <c r="A787" s="48"/>
      <c r="B787" s="48"/>
      <c r="C787" s="48"/>
      <c r="D787" s="48"/>
      <c r="E787" s="48"/>
      <c r="F787" s="48"/>
      <c r="G787" s="48"/>
      <c r="H787" s="48"/>
      <c r="I787" s="48"/>
      <c r="J787" s="48"/>
      <c r="K787" s="48"/>
    </row>
    <row r="788" spans="1:11" ht="12.75">
      <c r="A788" s="48"/>
      <c r="B788" s="48"/>
      <c r="C788" s="48"/>
      <c r="D788" s="48"/>
      <c r="E788" s="48"/>
      <c r="F788" s="48"/>
      <c r="G788" s="48"/>
      <c r="H788" s="48"/>
      <c r="I788" s="48"/>
      <c r="J788" s="48"/>
      <c r="K788" s="48"/>
    </row>
    <row r="789" spans="1:11" ht="12.75">
      <c r="A789" s="48"/>
      <c r="B789" s="48"/>
      <c r="C789" s="48"/>
      <c r="D789" s="48"/>
      <c r="E789" s="48"/>
      <c r="F789" s="48"/>
      <c r="G789" s="48"/>
      <c r="H789" s="48"/>
      <c r="I789" s="48"/>
      <c r="J789" s="48"/>
      <c r="K789" s="48"/>
    </row>
    <row r="790" spans="1:11" ht="12.75">
      <c r="A790" s="48"/>
      <c r="B790" s="48"/>
      <c r="C790" s="48"/>
      <c r="D790" s="48"/>
      <c r="E790" s="48"/>
      <c r="F790" s="48"/>
      <c r="G790" s="48"/>
      <c r="H790" s="48"/>
      <c r="I790" s="48"/>
      <c r="J790" s="48"/>
      <c r="K790" s="48"/>
    </row>
    <row r="791" spans="1:11" ht="12.75">
      <c r="A791" s="48"/>
      <c r="B791" s="48"/>
      <c r="C791" s="48"/>
      <c r="D791" s="48"/>
      <c r="E791" s="48"/>
      <c r="F791" s="48"/>
      <c r="G791" s="48"/>
      <c r="H791" s="48"/>
      <c r="I791" s="48"/>
      <c r="J791" s="48"/>
      <c r="K791" s="48"/>
    </row>
    <row r="792" spans="1:11" ht="12.75">
      <c r="A792" s="48"/>
      <c r="B792" s="48"/>
      <c r="C792" s="48"/>
      <c r="D792" s="48"/>
      <c r="E792" s="48"/>
      <c r="F792" s="48"/>
      <c r="G792" s="48"/>
      <c r="H792" s="48"/>
      <c r="I792" s="48"/>
      <c r="J792" s="48"/>
      <c r="K792" s="48"/>
    </row>
    <row r="793" spans="1:11" ht="12.75">
      <c r="A793" s="48"/>
      <c r="B793" s="48"/>
      <c r="C793" s="48"/>
      <c r="D793" s="48"/>
      <c r="E793" s="48"/>
      <c r="F793" s="48"/>
      <c r="G793" s="48"/>
      <c r="H793" s="48"/>
      <c r="I793" s="48"/>
      <c r="J793" s="48"/>
      <c r="K793" s="48"/>
    </row>
    <row r="794" spans="1:11" ht="12.75">
      <c r="A794" s="48"/>
      <c r="B794" s="48"/>
      <c r="C794" s="48"/>
      <c r="D794" s="48"/>
      <c r="E794" s="48"/>
      <c r="F794" s="48"/>
      <c r="G794" s="48"/>
      <c r="H794" s="48"/>
      <c r="I794" s="48"/>
      <c r="J794" s="48"/>
      <c r="K794" s="48"/>
    </row>
    <row r="795" spans="1:11" ht="12.75">
      <c r="A795" s="48"/>
      <c r="B795" s="48"/>
      <c r="C795" s="48"/>
      <c r="D795" s="48"/>
      <c r="E795" s="48"/>
      <c r="F795" s="48"/>
      <c r="G795" s="48"/>
      <c r="H795" s="48"/>
      <c r="I795" s="48"/>
      <c r="J795" s="48"/>
      <c r="K795" s="48"/>
    </row>
    <row r="796" spans="1:11" ht="12.75">
      <c r="A796" s="48"/>
      <c r="B796" s="48"/>
      <c r="C796" s="48"/>
      <c r="D796" s="48"/>
      <c r="E796" s="48"/>
      <c r="F796" s="48"/>
      <c r="G796" s="48"/>
      <c r="H796" s="48"/>
      <c r="I796" s="48"/>
      <c r="J796" s="48"/>
      <c r="K796" s="48"/>
    </row>
    <row r="797" spans="1:11" ht="12.75">
      <c r="A797" s="48"/>
      <c r="B797" s="48"/>
      <c r="C797" s="48"/>
      <c r="D797" s="48"/>
      <c r="E797" s="48"/>
      <c r="F797" s="48"/>
      <c r="G797" s="48"/>
      <c r="H797" s="48"/>
      <c r="I797" s="48"/>
      <c r="J797" s="48"/>
      <c r="K797" s="48"/>
    </row>
    <row r="798" spans="1:11" ht="12.75">
      <c r="A798" s="48"/>
      <c r="B798" s="48"/>
      <c r="C798" s="48"/>
      <c r="D798" s="48"/>
      <c r="E798" s="48"/>
      <c r="F798" s="48"/>
      <c r="G798" s="48"/>
      <c r="H798" s="48"/>
      <c r="I798" s="48"/>
      <c r="J798" s="48"/>
      <c r="K798" s="48"/>
    </row>
    <row r="799" spans="1:11" ht="12.75">
      <c r="A799" s="48"/>
      <c r="B799" s="48"/>
      <c r="C799" s="48"/>
      <c r="D799" s="48"/>
      <c r="E799" s="48"/>
      <c r="F799" s="48"/>
      <c r="G799" s="48"/>
      <c r="H799" s="48"/>
      <c r="I799" s="48"/>
      <c r="J799" s="48"/>
      <c r="K799" s="48"/>
    </row>
    <row r="800" spans="1:11" ht="12.75">
      <c r="A800" s="48"/>
      <c r="B800" s="48"/>
      <c r="C800" s="48"/>
      <c r="D800" s="48"/>
      <c r="E800" s="48"/>
      <c r="F800" s="48"/>
      <c r="G800" s="48"/>
      <c r="H800" s="48"/>
      <c r="I800" s="48"/>
      <c r="J800" s="48"/>
      <c r="K800" s="48"/>
    </row>
    <row r="801" spans="1:11" ht="12.75">
      <c r="A801" s="48"/>
      <c r="B801" s="48"/>
      <c r="C801" s="48"/>
      <c r="D801" s="48"/>
      <c r="E801" s="48"/>
      <c r="F801" s="48"/>
      <c r="G801" s="48"/>
      <c r="H801" s="48"/>
      <c r="I801" s="48"/>
      <c r="J801" s="48"/>
      <c r="K801" s="48"/>
    </row>
    <row r="802" spans="1:11" ht="12.75">
      <c r="A802" s="48"/>
      <c r="B802" s="48"/>
      <c r="C802" s="48"/>
      <c r="D802" s="48"/>
      <c r="E802" s="48"/>
      <c r="F802" s="48"/>
      <c r="G802" s="48"/>
      <c r="H802" s="48"/>
      <c r="I802" s="48"/>
      <c r="J802" s="48"/>
      <c r="K802" s="48"/>
    </row>
    <row r="803" spans="1:11" ht="12.75">
      <c r="A803" s="48"/>
      <c r="B803" s="48"/>
      <c r="C803" s="48"/>
      <c r="D803" s="48"/>
      <c r="E803" s="48"/>
      <c r="F803" s="48"/>
      <c r="G803" s="48"/>
      <c r="H803" s="48"/>
      <c r="I803" s="48"/>
      <c r="J803" s="48"/>
      <c r="K803" s="48"/>
    </row>
    <row r="804" spans="1:11" ht="12.75">
      <c r="A804" s="48"/>
      <c r="B804" s="48"/>
      <c r="C804" s="48"/>
      <c r="D804" s="48"/>
      <c r="E804" s="48"/>
      <c r="F804" s="48"/>
      <c r="G804" s="48"/>
      <c r="H804" s="48"/>
      <c r="I804" s="48"/>
      <c r="J804" s="48"/>
      <c r="K804" s="48"/>
    </row>
    <row r="805" spans="1:11" ht="12.75">
      <c r="A805" s="48"/>
      <c r="B805" s="48"/>
      <c r="C805" s="48"/>
      <c r="D805" s="48"/>
      <c r="E805" s="48"/>
      <c r="F805" s="48"/>
      <c r="G805" s="48"/>
      <c r="H805" s="48"/>
      <c r="I805" s="48"/>
      <c r="J805" s="48"/>
      <c r="K805" s="48"/>
    </row>
    <row r="806" spans="1:11" ht="12.75">
      <c r="A806" s="48"/>
      <c r="B806" s="48"/>
      <c r="C806" s="48"/>
      <c r="D806" s="48"/>
      <c r="E806" s="48"/>
      <c r="F806" s="48"/>
      <c r="G806" s="48"/>
      <c r="H806" s="48"/>
      <c r="I806" s="48"/>
      <c r="J806" s="48"/>
      <c r="K806" s="48"/>
    </row>
    <row r="807" spans="1:11" ht="12.75">
      <c r="A807" s="48"/>
      <c r="B807" s="48"/>
      <c r="C807" s="48"/>
      <c r="D807" s="48"/>
      <c r="E807" s="48"/>
      <c r="F807" s="48"/>
      <c r="G807" s="48"/>
      <c r="H807" s="48"/>
      <c r="I807" s="48"/>
      <c r="J807" s="48"/>
      <c r="K807" s="48"/>
    </row>
    <row r="808" spans="1:11" ht="12.75">
      <c r="A808" s="48"/>
      <c r="B808" s="48"/>
      <c r="C808" s="48"/>
      <c r="D808" s="48"/>
      <c r="E808" s="48"/>
      <c r="F808" s="48"/>
      <c r="G808" s="48"/>
      <c r="H808" s="48"/>
      <c r="I808" s="48"/>
      <c r="J808" s="48"/>
      <c r="K808" s="48"/>
    </row>
    <row r="809" spans="1:11" ht="12.75">
      <c r="A809" s="48"/>
      <c r="B809" s="48"/>
      <c r="C809" s="48"/>
      <c r="D809" s="48"/>
      <c r="E809" s="48"/>
      <c r="F809" s="48"/>
      <c r="G809" s="48"/>
      <c r="H809" s="48"/>
      <c r="I809" s="48"/>
      <c r="J809" s="48"/>
      <c r="K809" s="48"/>
    </row>
    <row r="810" spans="1:11" ht="12.75">
      <c r="A810" s="48"/>
      <c r="B810" s="48"/>
      <c r="C810" s="48"/>
      <c r="D810" s="48"/>
      <c r="E810" s="48"/>
      <c r="F810" s="48"/>
      <c r="G810" s="48"/>
      <c r="H810" s="48"/>
      <c r="I810" s="48"/>
      <c r="J810" s="48"/>
      <c r="K810" s="48"/>
    </row>
    <row r="811" spans="1:11" ht="12.75">
      <c r="A811" s="48"/>
      <c r="B811" s="48"/>
      <c r="C811" s="48"/>
      <c r="D811" s="48"/>
      <c r="E811" s="48"/>
      <c r="F811" s="48"/>
      <c r="G811" s="48"/>
      <c r="H811" s="48"/>
      <c r="I811" s="48"/>
      <c r="J811" s="48"/>
      <c r="K811" s="48"/>
    </row>
    <row r="812" spans="1:11" ht="12.75">
      <c r="A812" s="48"/>
      <c r="B812" s="48"/>
      <c r="C812" s="48"/>
      <c r="D812" s="48"/>
      <c r="E812" s="48"/>
      <c r="F812" s="48"/>
      <c r="G812" s="48"/>
      <c r="H812" s="48"/>
      <c r="I812" s="48"/>
      <c r="J812" s="48"/>
      <c r="K812" s="48"/>
    </row>
    <row r="813" spans="1:11" ht="12.75">
      <c r="A813" s="48"/>
      <c r="B813" s="48"/>
      <c r="C813" s="48"/>
      <c r="D813" s="48"/>
      <c r="E813" s="48"/>
      <c r="F813" s="48"/>
      <c r="G813" s="48"/>
      <c r="H813" s="48"/>
      <c r="I813" s="48"/>
      <c r="J813" s="48"/>
      <c r="K813" s="48"/>
    </row>
    <row r="814" spans="1:11" ht="12.75">
      <c r="A814" s="48"/>
      <c r="B814" s="48"/>
      <c r="C814" s="48"/>
      <c r="D814" s="48"/>
      <c r="E814" s="48"/>
      <c r="F814" s="48"/>
      <c r="G814" s="48"/>
      <c r="H814" s="48"/>
      <c r="I814" s="48"/>
      <c r="J814" s="48"/>
      <c r="K814" s="48"/>
    </row>
    <row r="815" spans="1:11" ht="12.75">
      <c r="A815" s="48"/>
      <c r="B815" s="48"/>
      <c r="C815" s="48"/>
      <c r="D815" s="48"/>
      <c r="E815" s="48"/>
      <c r="F815" s="48"/>
      <c r="G815" s="48"/>
      <c r="H815" s="48"/>
      <c r="I815" s="48"/>
      <c r="J815" s="48"/>
      <c r="K815" s="48"/>
    </row>
    <row r="816" spans="1:11" ht="12.75">
      <c r="A816" s="48"/>
      <c r="B816" s="48"/>
      <c r="C816" s="48"/>
      <c r="D816" s="48"/>
      <c r="E816" s="48"/>
      <c r="F816" s="48"/>
      <c r="G816" s="48"/>
      <c r="H816" s="48"/>
      <c r="I816" s="48"/>
      <c r="J816" s="48"/>
      <c r="K816" s="48"/>
    </row>
    <row r="817" spans="1:11" ht="12.75">
      <c r="A817" s="48"/>
      <c r="B817" s="48"/>
      <c r="C817" s="48"/>
      <c r="D817" s="48"/>
      <c r="E817" s="48"/>
      <c r="F817" s="48"/>
      <c r="G817" s="48"/>
      <c r="H817" s="48"/>
      <c r="I817" s="48"/>
      <c r="J817" s="48"/>
      <c r="K817" s="48"/>
    </row>
    <row r="818" spans="1:11" ht="12.75">
      <c r="A818" s="48"/>
      <c r="B818" s="48"/>
      <c r="C818" s="48"/>
      <c r="D818" s="48"/>
      <c r="E818" s="48"/>
      <c r="F818" s="48"/>
      <c r="G818" s="48"/>
      <c r="H818" s="48"/>
      <c r="I818" s="48"/>
      <c r="J818" s="48"/>
      <c r="K818" s="48"/>
    </row>
    <row r="819" spans="1:11" ht="12.75">
      <c r="A819" s="48"/>
      <c r="B819" s="48"/>
      <c r="C819" s="48"/>
      <c r="D819" s="48"/>
      <c r="E819" s="48"/>
      <c r="F819" s="48"/>
      <c r="G819" s="48"/>
      <c r="H819" s="48"/>
      <c r="I819" s="48"/>
      <c r="J819" s="48"/>
      <c r="K819" s="48"/>
    </row>
    <row r="820" spans="1:11" ht="12.75">
      <c r="A820" s="48"/>
      <c r="B820" s="48"/>
      <c r="C820" s="48"/>
      <c r="D820" s="48"/>
      <c r="E820" s="48"/>
      <c r="F820" s="48"/>
      <c r="G820" s="48"/>
      <c r="H820" s="48"/>
      <c r="I820" s="48"/>
      <c r="J820" s="48"/>
      <c r="K820" s="48"/>
    </row>
  </sheetData>
  <sheetProtection/>
  <mergeCells count="9">
    <mergeCell ref="B1:L1"/>
    <mergeCell ref="B2:B5"/>
    <mergeCell ref="C2:C5"/>
    <mergeCell ref="D2:D5"/>
    <mergeCell ref="E2:M2"/>
    <mergeCell ref="E3:G4"/>
    <mergeCell ref="H3:M3"/>
    <mergeCell ref="H4:J4"/>
    <mergeCell ref="K4:M4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30"/>
  <sheetViews>
    <sheetView tabSelected="1" view="pageBreakPreview" zoomScaleSheetLayoutView="100" zoomScalePageLayoutView="0" workbookViewId="0" topLeftCell="A1">
      <selection activeCell="EA16" sqref="EA16"/>
    </sheetView>
  </sheetViews>
  <sheetFormatPr defaultColWidth="0.875" defaultRowHeight="12.75"/>
  <cols>
    <col min="1" max="16384" width="0.875" style="36" customWidth="1"/>
  </cols>
  <sheetData>
    <row r="1" spans="2:104" ht="31.5" customHeight="1">
      <c r="B1" s="147" t="s">
        <v>91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</row>
    <row r="2" spans="23:83" ht="15">
      <c r="W2" s="148" t="s">
        <v>57</v>
      </c>
      <c r="X2" s="148"/>
      <c r="Y2" s="148"/>
      <c r="Z2" s="148"/>
      <c r="AA2" s="149" t="s">
        <v>337</v>
      </c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50">
        <v>20</v>
      </c>
      <c r="BV2" s="150"/>
      <c r="BW2" s="150"/>
      <c r="BX2" s="150"/>
      <c r="BY2" s="151" t="s">
        <v>294</v>
      </c>
      <c r="BZ2" s="151"/>
      <c r="CA2" s="151"/>
      <c r="CB2" s="151"/>
      <c r="CC2" s="152" t="s">
        <v>3</v>
      </c>
      <c r="CD2" s="152"/>
      <c r="CE2" s="152"/>
    </row>
    <row r="3" spans="27:72" s="39" customFormat="1" ht="13.5" customHeight="1">
      <c r="AA3" s="153" t="s">
        <v>92</v>
      </c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</row>
    <row r="5" spans="1:105" ht="46.5" customHeight="1">
      <c r="A5" s="154" t="s">
        <v>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6"/>
      <c r="AM5" s="154" t="s">
        <v>59</v>
      </c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6"/>
      <c r="BT5" s="154" t="s">
        <v>93</v>
      </c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6"/>
    </row>
    <row r="6" spans="1:105" ht="16.5" customHeight="1">
      <c r="A6" s="157">
        <v>1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9"/>
      <c r="AM6" s="157">
        <v>2</v>
      </c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9"/>
      <c r="BT6" s="157">
        <v>3</v>
      </c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9"/>
    </row>
    <row r="7" spans="1:105" ht="21" customHeight="1">
      <c r="A7" s="37"/>
      <c r="B7" s="160" t="s">
        <v>94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1"/>
      <c r="AM7" s="162" t="s">
        <v>95</v>
      </c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4"/>
      <c r="BT7" s="165">
        <v>39.66</v>
      </c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7"/>
    </row>
    <row r="8" spans="1:105" ht="21" customHeight="1">
      <c r="A8" s="37"/>
      <c r="B8" s="160" t="s">
        <v>96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1"/>
      <c r="AM8" s="162" t="s">
        <v>97</v>
      </c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4"/>
      <c r="BT8" s="165">
        <v>0</v>
      </c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7"/>
    </row>
    <row r="9" spans="1:105" ht="21" customHeight="1">
      <c r="A9" s="37"/>
      <c r="B9" s="160" t="s">
        <v>98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1"/>
      <c r="AM9" s="162" t="s">
        <v>99</v>
      </c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4"/>
      <c r="BT9" s="168">
        <v>1423.2</v>
      </c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70"/>
    </row>
    <row r="10" spans="1:105" ht="21" customHeight="1">
      <c r="A10" s="37"/>
      <c r="B10" s="160" t="s">
        <v>100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1"/>
      <c r="AM10" s="162" t="s">
        <v>101</v>
      </c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4"/>
      <c r="BT10" s="168">
        <v>0</v>
      </c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70"/>
    </row>
    <row r="12" spans="1:105" ht="15" customHeight="1">
      <c r="A12" s="147" t="s">
        <v>102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</row>
    <row r="14" spans="1:105" ht="21" customHeight="1">
      <c r="A14" s="157" t="s">
        <v>0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9"/>
      <c r="AM14" s="157" t="s">
        <v>59</v>
      </c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9"/>
      <c r="BT14" s="157" t="s">
        <v>103</v>
      </c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9"/>
    </row>
    <row r="15" spans="1:105" ht="16.5" customHeight="1">
      <c r="A15" s="157">
        <v>1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9"/>
      <c r="AM15" s="157">
        <v>2</v>
      </c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9"/>
      <c r="BT15" s="157">
        <v>3</v>
      </c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9"/>
    </row>
    <row r="16" spans="1:105" ht="31.5" customHeight="1">
      <c r="A16" s="37"/>
      <c r="B16" s="171" t="s">
        <v>104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2"/>
      <c r="AM16" s="162" t="s">
        <v>95</v>
      </c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4"/>
      <c r="BT16" s="173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5"/>
    </row>
    <row r="17" spans="1:105" ht="90.75" customHeight="1">
      <c r="A17" s="37"/>
      <c r="B17" s="171" t="s">
        <v>105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2"/>
      <c r="AM17" s="162" t="s">
        <v>97</v>
      </c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4"/>
      <c r="BT17" s="173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5"/>
    </row>
    <row r="18" spans="1:105" ht="31.5" customHeight="1">
      <c r="A18" s="37"/>
      <c r="B18" s="171" t="s">
        <v>106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2"/>
      <c r="AM18" s="162" t="s">
        <v>99</v>
      </c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4"/>
      <c r="BT18" s="173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5"/>
    </row>
    <row r="20" ht="15">
      <c r="B20" s="38" t="s">
        <v>289</v>
      </c>
    </row>
    <row r="21" spans="2:105" ht="15">
      <c r="B21" s="38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T21" s="176" t="s">
        <v>107</v>
      </c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</row>
    <row r="22" spans="50:105" s="39" customFormat="1" ht="13.5" customHeight="1">
      <c r="AX22" s="153" t="s">
        <v>7</v>
      </c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T22" s="153" t="s">
        <v>8</v>
      </c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</row>
    <row r="23" ht="15">
      <c r="B23" s="38" t="s">
        <v>290</v>
      </c>
    </row>
    <row r="24" spans="2:105" ht="15">
      <c r="B24" s="38" t="s">
        <v>291</v>
      </c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T24" s="176" t="s">
        <v>292</v>
      </c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</row>
    <row r="25" spans="50:105" s="39" customFormat="1" ht="13.5" customHeight="1">
      <c r="AX25" s="153" t="s">
        <v>7</v>
      </c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T25" s="153" t="s">
        <v>8</v>
      </c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</row>
    <row r="26" spans="2:105" ht="1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41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</row>
    <row r="27" spans="2:105" s="39" customFormat="1" ht="13.5" customHeight="1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42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</row>
    <row r="28" spans="2:105" ht="15">
      <c r="B28" s="41"/>
      <c r="C28" s="41"/>
      <c r="D28" s="41"/>
      <c r="E28" s="41"/>
      <c r="F28" s="41"/>
      <c r="G28" s="41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</row>
    <row r="29" spans="2:105" ht="12" customHeight="1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</row>
    <row r="30" spans="2:105" ht="15">
      <c r="B30" s="150"/>
      <c r="C30" s="150"/>
      <c r="D30" s="179"/>
      <c r="E30" s="179"/>
      <c r="F30" s="179"/>
      <c r="G30" s="179"/>
      <c r="H30" s="180"/>
      <c r="I30" s="180"/>
      <c r="J30" s="180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50"/>
      <c r="AD30" s="150"/>
      <c r="AE30" s="150"/>
      <c r="AF30" s="150"/>
      <c r="AG30" s="181"/>
      <c r="AH30" s="181"/>
      <c r="AI30" s="181"/>
      <c r="AJ30" s="18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</row>
    <row r="31" ht="3" customHeight="1"/>
  </sheetData>
  <sheetProtection/>
  <mergeCells count="60">
    <mergeCell ref="AX27:BR27"/>
    <mergeCell ref="BT27:DA27"/>
    <mergeCell ref="H28:AM28"/>
    <mergeCell ref="B30:C30"/>
    <mergeCell ref="D30:G30"/>
    <mergeCell ref="H30:J30"/>
    <mergeCell ref="K30:AB30"/>
    <mergeCell ref="AC30:AF30"/>
    <mergeCell ref="AG30:AJ30"/>
    <mergeCell ref="AX24:BR24"/>
    <mergeCell ref="BT24:DA24"/>
    <mergeCell ref="AX25:BR25"/>
    <mergeCell ref="BT25:DA25"/>
    <mergeCell ref="AX26:BR26"/>
    <mergeCell ref="BT26:DA26"/>
    <mergeCell ref="B18:AL18"/>
    <mergeCell ref="AM18:BS18"/>
    <mergeCell ref="BT18:DA18"/>
    <mergeCell ref="AX21:BR21"/>
    <mergeCell ref="BT21:DA21"/>
    <mergeCell ref="AX22:BR22"/>
    <mergeCell ref="BT22:DA22"/>
    <mergeCell ref="B16:AL16"/>
    <mergeCell ref="AM16:BS16"/>
    <mergeCell ref="BT16:DA16"/>
    <mergeCell ref="B17:AL17"/>
    <mergeCell ref="AM17:BS17"/>
    <mergeCell ref="BT17:DA17"/>
    <mergeCell ref="A12:DA12"/>
    <mergeCell ref="A14:AL14"/>
    <mergeCell ref="AM14:BS14"/>
    <mergeCell ref="BT14:DA14"/>
    <mergeCell ref="A15:AL15"/>
    <mergeCell ref="AM15:BS15"/>
    <mergeCell ref="BT15:DA15"/>
    <mergeCell ref="B9:AL9"/>
    <mergeCell ref="AM9:BS9"/>
    <mergeCell ref="BT9:DA9"/>
    <mergeCell ref="B10:AL10"/>
    <mergeCell ref="AM10:BS10"/>
    <mergeCell ref="BT10:DA10"/>
    <mergeCell ref="B7:AL7"/>
    <mergeCell ref="AM7:BS7"/>
    <mergeCell ref="BT7:DA7"/>
    <mergeCell ref="B8:AL8"/>
    <mergeCell ref="AM8:BS8"/>
    <mergeCell ref="BT8:DA8"/>
    <mergeCell ref="AA3:BT3"/>
    <mergeCell ref="A5:AL5"/>
    <mergeCell ref="AM5:BS5"/>
    <mergeCell ref="BT5:DA5"/>
    <mergeCell ref="A6:AL6"/>
    <mergeCell ref="AM6:BS6"/>
    <mergeCell ref="BT6:DA6"/>
    <mergeCell ref="B1:CZ1"/>
    <mergeCell ref="W2:Z2"/>
    <mergeCell ref="AA2:BT2"/>
    <mergeCell ref="BU2:BX2"/>
    <mergeCell ref="BY2:CB2"/>
    <mergeCell ref="CC2:CE2"/>
  </mergeCells>
  <printOptions/>
  <pageMargins left="0.7874015748031497" right="0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2019-11-10T11:55:59Z</cp:lastPrinted>
  <dcterms:created xsi:type="dcterms:W3CDTF">2010-11-26T07:12:57Z</dcterms:created>
  <dcterms:modified xsi:type="dcterms:W3CDTF">2019-11-10T11:58:21Z</dcterms:modified>
  <cp:category/>
  <cp:version/>
  <cp:contentType/>
  <cp:contentStatus/>
</cp:coreProperties>
</file>